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carlos.zapiain\Desktop\Anuarios final\capitulo 16\"/>
    </mc:Choice>
  </mc:AlternateContent>
  <bookViews>
    <workbookView xWindow="0" yWindow="0" windowWidth="24000" windowHeight="9435"/>
  </bookViews>
  <sheets>
    <sheet name="16.19_2019" sheetId="3" r:id="rId1"/>
  </sheets>
  <definedNames>
    <definedName name="_xlnm._FilterDatabase" localSheetId="0" hidden="1">'16.19_2019'!$A$28:$L$163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3" l="1"/>
  <c r="E14" i="3"/>
  <c r="F14" i="3"/>
  <c r="G14" i="3"/>
  <c r="H14" i="3"/>
  <c r="I14" i="3"/>
  <c r="J14" i="3"/>
  <c r="K14" i="3"/>
  <c r="C14" i="3"/>
  <c r="K15" i="3" l="1"/>
  <c r="K16" i="3"/>
  <c r="K17" i="3"/>
  <c r="K18" i="3"/>
  <c r="K19" i="3"/>
  <c r="K20" i="3"/>
  <c r="K21" i="3"/>
  <c r="K22" i="3"/>
  <c r="K23" i="3"/>
  <c r="K24" i="3"/>
  <c r="K25" i="3"/>
  <c r="K26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</calcChain>
</file>

<file path=xl/sharedStrings.xml><?xml version="1.0" encoding="utf-8"?>
<sst xmlns="http://schemas.openxmlformats.org/spreadsheetml/2006/main" count="274" uniqueCount="165">
  <si>
    <t>Aguascalientes</t>
  </si>
  <si>
    <t xml:space="preserve">HG </t>
  </si>
  <si>
    <t>Baja California</t>
  </si>
  <si>
    <t xml:space="preserve">CH </t>
  </si>
  <si>
    <t>Ensenada</t>
  </si>
  <si>
    <t>Fray Junípero Serra, Tijuana</t>
  </si>
  <si>
    <t>Baja California Sur</t>
  </si>
  <si>
    <t>Cd. Constitución</t>
  </si>
  <si>
    <t>Santa Rosalía</t>
  </si>
  <si>
    <t>Campeche</t>
  </si>
  <si>
    <t>Cd. Del Carmen</t>
  </si>
  <si>
    <t>Dr. Patricio Trueba Regil, Camp.</t>
  </si>
  <si>
    <t>Coahuila</t>
  </si>
  <si>
    <t>Cd. Sabinas</t>
  </si>
  <si>
    <t>Monclova</t>
  </si>
  <si>
    <t>Nueva Rosita</t>
  </si>
  <si>
    <t>Piedras Negras</t>
  </si>
  <si>
    <t>Colima</t>
  </si>
  <si>
    <t>Dr. Miguel Trejo Ochoa, Colima</t>
  </si>
  <si>
    <t>Manzanillo</t>
  </si>
  <si>
    <t>Chiapas</t>
  </si>
  <si>
    <t>Dr. Roberto Nettel F., Tapachula</t>
  </si>
  <si>
    <t>Chihuahua</t>
  </si>
  <si>
    <t>Cd. Cuauhtémoc</t>
  </si>
  <si>
    <t>Cd. Delicias</t>
  </si>
  <si>
    <t>Hidalgo Del Parral</t>
  </si>
  <si>
    <t>Cd. Juárez</t>
  </si>
  <si>
    <t>Presidente Gral. Lázaro Cárdenas, Chihuahua</t>
  </si>
  <si>
    <t>Durango</t>
  </si>
  <si>
    <t>Gómez Palacio</t>
  </si>
  <si>
    <t>Guanajuato</t>
  </si>
  <si>
    <t>Celaya</t>
  </si>
  <si>
    <t>Guanajuato, Gto.</t>
  </si>
  <si>
    <t>Irapuato</t>
  </si>
  <si>
    <t>HR</t>
  </si>
  <si>
    <t>León</t>
  </si>
  <si>
    <t>Guerrero</t>
  </si>
  <si>
    <t>Acapulco</t>
  </si>
  <si>
    <t>Hidalgo</t>
  </si>
  <si>
    <t>Ixmiquilpan</t>
  </si>
  <si>
    <t>Dra. Columba Rivera Osorio, Pachuca</t>
  </si>
  <si>
    <t>Jalisco</t>
  </si>
  <si>
    <t>Cd. Guzmán</t>
  </si>
  <si>
    <t>Puerto Vallarta</t>
  </si>
  <si>
    <t>Toluca</t>
  </si>
  <si>
    <t>Michoacán</t>
  </si>
  <si>
    <t>Pátzcuaro</t>
  </si>
  <si>
    <t>R. Flores Magón, Lázaro Cárdenas</t>
  </si>
  <si>
    <t>Sahuayo</t>
  </si>
  <si>
    <t>Zacapu</t>
  </si>
  <si>
    <t>Zamora</t>
  </si>
  <si>
    <t>Zitácuaro</t>
  </si>
  <si>
    <t>Morelia</t>
  </si>
  <si>
    <t>Morelos</t>
  </si>
  <si>
    <t>Dr. Rafael Barba Ocampo, Cuautla</t>
  </si>
  <si>
    <t>Nayarit</t>
  </si>
  <si>
    <t>Nuevo León</t>
  </si>
  <si>
    <t>Constitución</t>
  </si>
  <si>
    <t>Monterrey</t>
  </si>
  <si>
    <t>Oaxaca</t>
  </si>
  <si>
    <t>Pinotepa Nacional</t>
  </si>
  <si>
    <t>Tehuantepec</t>
  </si>
  <si>
    <t>Tuxtepec</t>
  </si>
  <si>
    <t>Presidente Benito Juárez, Oax.</t>
  </si>
  <si>
    <t>Puebla</t>
  </si>
  <si>
    <t>Huauchinango</t>
  </si>
  <si>
    <t>Tehuacán</t>
  </si>
  <si>
    <t>Teziutlán</t>
  </si>
  <si>
    <t>Puebla, Pue.</t>
  </si>
  <si>
    <t>Querétaro</t>
  </si>
  <si>
    <t xml:space="preserve">Querétaro </t>
  </si>
  <si>
    <t>Quintana Roo</t>
  </si>
  <si>
    <t>Cd. Cancún</t>
  </si>
  <si>
    <t>Chetumal</t>
  </si>
  <si>
    <t>San Luis Potosí</t>
  </si>
  <si>
    <t>Cd. Valles</t>
  </si>
  <si>
    <t>Matehuala</t>
  </si>
  <si>
    <t>Tamazunchale</t>
  </si>
  <si>
    <t>San Luis Potosí, S.L.P.</t>
  </si>
  <si>
    <t>Sinaloa</t>
  </si>
  <si>
    <t>Los Mochis</t>
  </si>
  <si>
    <t>Mazatlán</t>
  </si>
  <si>
    <t>Sonora</t>
  </si>
  <si>
    <t>Cd. Obregón</t>
  </si>
  <si>
    <t>Guaymas</t>
  </si>
  <si>
    <t>Navojoa</t>
  </si>
  <si>
    <t>Nogales</t>
  </si>
  <si>
    <t>Dr. Fernando Ocaranza, Hermosillo</t>
  </si>
  <si>
    <t>Tabasco</t>
  </si>
  <si>
    <t>Dr. D. Gurria Urgell, Villahermosa</t>
  </si>
  <si>
    <t>Tamaulipas</t>
  </si>
  <si>
    <t>Agosto 12, Nuevo Laredo</t>
  </si>
  <si>
    <t>Cd. Mante</t>
  </si>
  <si>
    <t>Cd. Victoria</t>
  </si>
  <si>
    <t>Dr. Baudelio Villanueva, Reynosa</t>
  </si>
  <si>
    <t>Río Bravo</t>
  </si>
  <si>
    <t>Tampico</t>
  </si>
  <si>
    <t>Tlaxcala</t>
  </si>
  <si>
    <t>Tlaxcala, Tlax.</t>
  </si>
  <si>
    <t>Veracruz</t>
  </si>
  <si>
    <t>Coatzacoalcos</t>
  </si>
  <si>
    <t>Orizaba</t>
  </si>
  <si>
    <t>Tuxpan</t>
  </si>
  <si>
    <t>Xalapa</t>
  </si>
  <si>
    <t>Veracruz, Ver.</t>
  </si>
  <si>
    <t>Yucatán</t>
  </si>
  <si>
    <t>Mérida</t>
  </si>
  <si>
    <t>Zacatecas</t>
  </si>
  <si>
    <t>Fresnillo</t>
  </si>
  <si>
    <t>Zacatecas, Zac.</t>
  </si>
  <si>
    <t>Gral. Ignacio Zaragoza</t>
  </si>
  <si>
    <t>CMN</t>
  </si>
  <si>
    <t>Dr. Darío Fernández Fierro</t>
  </si>
  <si>
    <t>Lic. Adolfo López Mateos</t>
  </si>
  <si>
    <t>Dr. Fernando Quiroz Gutiérrez</t>
  </si>
  <si>
    <t>Tacuba</t>
  </si>
  <si>
    <t>Total</t>
  </si>
  <si>
    <t>Total general</t>
  </si>
  <si>
    <t>Trabajador</t>
  </si>
  <si>
    <t>Esposas</t>
  </si>
  <si>
    <t>Hijos</t>
  </si>
  <si>
    <t>Padres</t>
  </si>
  <si>
    <t>Esposos</t>
  </si>
  <si>
    <t>No Derechohabiente</t>
  </si>
  <si>
    <t>Unidad Médica</t>
  </si>
  <si>
    <t>16.19 Defunciones por Tipo de Derechohabiente y Unidad Médica</t>
  </si>
  <si>
    <t>Anuario Estadístico 2019</t>
  </si>
  <si>
    <t>Primero De Octubre</t>
  </si>
  <si>
    <t>Gral. José Maria Morelos Y Pavón</t>
  </si>
  <si>
    <t>20 De Noviembre</t>
  </si>
  <si>
    <t xml:space="preserve">Aguascalientes </t>
  </si>
  <si>
    <t>5 De Diciembre, Mexicali</t>
  </si>
  <si>
    <t xml:space="preserve">San José Del Cabo </t>
  </si>
  <si>
    <t xml:space="preserve"> La Paz</t>
  </si>
  <si>
    <t>Comitán De Domínguez</t>
  </si>
  <si>
    <t>San Cristóbal De Las Casas</t>
  </si>
  <si>
    <t>Dr. Belisario Dominguez, Tuxtla Gutiérrez.</t>
  </si>
  <si>
    <t>San Pedro De Las Colonias</t>
  </si>
  <si>
    <t>Dr. Fco. Galindo Chavez, Torreón</t>
  </si>
  <si>
    <t>Saltillo</t>
  </si>
  <si>
    <t>Dr. Santiago Ramon Y Cajal, Dgo.</t>
  </si>
  <si>
    <t>Chilpancingo De Los Bravo</t>
  </si>
  <si>
    <t>Iguala De La Independencia</t>
  </si>
  <si>
    <t>Huejutla De Reyes</t>
  </si>
  <si>
    <t>Valentin Gomez Farias, Zapopan</t>
  </si>
  <si>
    <t>Bicentenario De La Independencia</t>
  </si>
  <si>
    <t>Apatzingán De La Constitución</t>
  </si>
  <si>
    <t>Uruapan Del Progreso</t>
  </si>
  <si>
    <t>Centenario De La Revolución Mexicana</t>
  </si>
  <si>
    <t>Dr. Aquiles Calles Ramírez, Tepic</t>
  </si>
  <si>
    <t>Huajuapan De León</t>
  </si>
  <si>
    <t>Ríoverde</t>
  </si>
  <si>
    <t>Dr. M.Cardenas De La Vega,Culiacán</t>
  </si>
  <si>
    <t>San Luís Río Colorado</t>
  </si>
  <si>
    <t>Dr. Manuel F. Rodriguez, Matamoros</t>
  </si>
  <si>
    <t>Poza Rica De Hidalgo</t>
  </si>
  <si>
    <t>Pensionados</t>
  </si>
  <si>
    <t>Familiar de Pensionados</t>
  </si>
  <si>
    <t>Zona Norte</t>
  </si>
  <si>
    <t>Zona Oriente</t>
  </si>
  <si>
    <t>Zona Poniente</t>
  </si>
  <si>
    <t>Zona Sur</t>
  </si>
  <si>
    <t>Estados</t>
  </si>
  <si>
    <t>Ciudad de México</t>
  </si>
  <si>
    <t>Estado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</si>
</sst>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Montserrat"/>
    </font>
    <font>
      <sz val="11"/>
      <color theme="1"/>
      <name val="Montserrat"/>
    </font>
    <font>
      <b/>
      <sz val="14"/>
      <color theme="1"/>
      <name val="Montserrat"/>
    </font>
    <font>
      <b/>
      <sz val="11"/>
      <color theme="1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3" fontId="5" fillId="2" borderId="0" xfId="0" applyNumberFormat="1" applyFont="1" applyFill="1" applyBorder="1" applyAlignment="1">
      <alignment vertical="center"/>
    </xf>
    <xf numFmtId="3" fontId="3" fillId="2" borderId="0" xfId="2" applyNumberFormat="1" applyFont="1" applyFill="1" applyBorder="1" applyAlignment="1">
      <alignment vertical="center" wrapText="1"/>
    </xf>
    <xf numFmtId="3" fontId="3" fillId="2" borderId="0" xfId="1" applyNumberFormat="1" applyFont="1" applyFill="1" applyBorder="1" applyAlignment="1">
      <alignment vertical="center" wrapText="1"/>
    </xf>
    <xf numFmtId="3" fontId="3" fillId="2" borderId="0" xfId="0" applyNumberFormat="1" applyFont="1" applyFill="1" applyAlignment="1">
      <alignment vertical="center"/>
    </xf>
    <xf numFmtId="164" fontId="2" fillId="2" borderId="1" xfId="1" applyNumberFormat="1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164" fontId="3" fillId="2" borderId="0" xfId="1" applyNumberFormat="1" applyFont="1" applyFill="1"/>
    <xf numFmtId="0" fontId="3" fillId="2" borderId="0" xfId="0" applyFont="1" applyFill="1" applyAlignment="1"/>
    <xf numFmtId="0" fontId="5" fillId="2" borderId="0" xfId="2" applyFont="1" applyFill="1" applyBorder="1" applyAlignment="1">
      <alignment horizontal="center"/>
    </xf>
    <xf numFmtId="164" fontId="5" fillId="2" borderId="0" xfId="1" applyNumberFormat="1" applyFont="1" applyFill="1" applyBorder="1" applyAlignment="1">
      <alignment horizontal="center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vertical="center"/>
    </xf>
    <xf numFmtId="3" fontId="3" fillId="2" borderId="0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3" fontId="5" fillId="2" borderId="0" xfId="1" applyNumberFormat="1" applyFont="1" applyFill="1" applyAlignment="1">
      <alignment horizontal="center" vertical="center"/>
    </xf>
    <xf numFmtId="3" fontId="5" fillId="2" borderId="0" xfId="1" applyNumberFormat="1" applyFont="1" applyFill="1" applyBorder="1" applyAlignment="1">
      <alignment horizontal="center" vertical="center"/>
    </xf>
    <xf numFmtId="3" fontId="5" fillId="2" borderId="0" xfId="0" applyNumberFormat="1" applyFont="1" applyFill="1" applyBorder="1" applyAlignment="1">
      <alignment horizontal="center" vertical="center"/>
    </xf>
    <xf numFmtId="3" fontId="5" fillId="2" borderId="0" xfId="0" applyNumberFormat="1" applyFont="1" applyFill="1" applyBorder="1" applyAlignment="1">
      <alignment horizontal="center"/>
    </xf>
    <xf numFmtId="3" fontId="3" fillId="2" borderId="0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Border="1" applyAlignment="1">
      <alignment horizontal="center"/>
    </xf>
    <xf numFmtId="3" fontId="3" fillId="2" borderId="4" xfId="0" applyNumberFormat="1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 vertical="center"/>
    </xf>
    <xf numFmtId="0" fontId="2" fillId="2" borderId="3" xfId="2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1562100</xdr:colOff>
      <xdr:row>3</xdr:row>
      <xdr:rowOff>152400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2AC79664-51B0-4A9B-A396-50963EA788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24100" cy="8667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142875</xdr:colOff>
      <xdr:row>0</xdr:row>
      <xdr:rowOff>0</xdr:rowOff>
    </xdr:from>
    <xdr:to>
      <xdr:col>9</xdr:col>
      <xdr:colOff>1436371</xdr:colOff>
      <xdr:row>3</xdr:row>
      <xdr:rowOff>133350</xdr:rowOff>
    </xdr:to>
    <xdr:pic>
      <xdr:nvPicPr>
        <xdr:cNvPr id="7" name="Imagen 6">
          <a:extLst>
            <a:ext uri="{FF2B5EF4-FFF2-40B4-BE49-F238E27FC236}">
              <a16:creationId xmlns="" xmlns:a16="http://schemas.microsoft.com/office/drawing/2014/main" id="{A3BDE0BA-F482-4BB2-ABB6-74A99703DE5A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77475" y="0"/>
          <a:ext cx="2350771" cy="847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7"/>
  <sheetViews>
    <sheetView tabSelected="1" workbookViewId="0">
      <selection activeCell="J10" sqref="J10"/>
    </sheetView>
  </sheetViews>
  <sheetFormatPr baseColWidth="10" defaultRowHeight="18" x14ac:dyDescent="0.25"/>
  <cols>
    <col min="1" max="1" width="11.42578125" style="13"/>
    <col min="2" max="2" width="50.5703125" style="13" bestFit="1" customWidth="1"/>
    <col min="3" max="3" width="14" style="13" bestFit="1" customWidth="1"/>
    <col min="4" max="4" width="11.28515625" style="13" bestFit="1" customWidth="1"/>
    <col min="5" max="5" width="8.5703125" style="13" bestFit="1" customWidth="1"/>
    <col min="6" max="6" width="11" style="13" bestFit="1" customWidth="1"/>
    <col min="7" max="9" width="15.85546875" style="13" customWidth="1"/>
    <col min="10" max="10" width="23.28515625" style="13" customWidth="1"/>
    <col min="11" max="11" width="11.7109375" style="13" bestFit="1" customWidth="1"/>
    <col min="12" max="16384" width="11.42578125" style="13"/>
  </cols>
  <sheetData>
    <row r="1" spans="1:11" s="7" customFormat="1" ht="18.75" customHeight="1" x14ac:dyDescent="0.35">
      <c r="C1" s="8"/>
      <c r="D1" s="8"/>
      <c r="E1" s="8"/>
      <c r="F1" s="8"/>
      <c r="G1" s="8"/>
      <c r="H1" s="8"/>
      <c r="I1" s="8"/>
      <c r="J1" s="8"/>
    </row>
    <row r="2" spans="1:11" s="7" customFormat="1" ht="18.75" customHeight="1" x14ac:dyDescent="0.35">
      <c r="C2" s="8"/>
      <c r="D2" s="8"/>
      <c r="E2" s="8"/>
      <c r="F2" s="8"/>
      <c r="G2" s="8"/>
      <c r="H2" s="8"/>
      <c r="I2" s="8"/>
      <c r="J2" s="8"/>
    </row>
    <row r="3" spans="1:11" s="7" customFormat="1" ht="18.75" customHeight="1" x14ac:dyDescent="0.35">
      <c r="C3" s="8"/>
      <c r="D3" s="8"/>
      <c r="E3" s="8"/>
      <c r="F3" s="8"/>
      <c r="G3" s="8"/>
      <c r="H3" s="8"/>
      <c r="I3" s="8"/>
      <c r="J3" s="8"/>
    </row>
    <row r="4" spans="1:11" s="7" customFormat="1" ht="18.75" customHeight="1" x14ac:dyDescent="0.35">
      <c r="C4" s="8"/>
      <c r="D4" s="8"/>
      <c r="E4" s="8"/>
      <c r="F4" s="8"/>
      <c r="G4" s="8"/>
      <c r="H4" s="8"/>
      <c r="I4" s="8"/>
      <c r="J4" s="8"/>
    </row>
    <row r="5" spans="1:11" s="7" customFormat="1" ht="18.75" customHeight="1" x14ac:dyDescent="0.35">
      <c r="C5" s="8"/>
      <c r="D5" s="8"/>
      <c r="E5" s="8"/>
      <c r="F5" s="8"/>
      <c r="G5" s="8"/>
      <c r="H5" s="8"/>
      <c r="I5" s="8"/>
      <c r="J5" s="8"/>
    </row>
    <row r="6" spans="1:11" s="7" customFormat="1" ht="18.75" customHeight="1" x14ac:dyDescent="0.35">
      <c r="A6" s="26" t="s">
        <v>126</v>
      </c>
      <c r="B6" s="26"/>
      <c r="C6" s="26"/>
      <c r="D6" s="26"/>
      <c r="E6" s="26"/>
      <c r="F6" s="26"/>
      <c r="G6" s="26"/>
      <c r="H6" s="26"/>
      <c r="I6" s="26"/>
      <c r="J6" s="26"/>
    </row>
    <row r="7" spans="1:11" s="7" customFormat="1" ht="18.75" customHeight="1" x14ac:dyDescent="0.35">
      <c r="C7" s="8"/>
      <c r="D7" s="8"/>
      <c r="E7" s="8"/>
      <c r="F7" s="8"/>
      <c r="G7" s="8"/>
      <c r="H7" s="8"/>
      <c r="I7" s="8"/>
      <c r="J7" s="8"/>
    </row>
    <row r="8" spans="1:11" s="7" customFormat="1" ht="38.25" customHeight="1" x14ac:dyDescent="0.35">
      <c r="A8" s="27" t="s">
        <v>125</v>
      </c>
      <c r="B8" s="27"/>
      <c r="C8" s="27"/>
      <c r="D8" s="27"/>
      <c r="E8" s="27"/>
      <c r="F8" s="27"/>
      <c r="G8" s="27"/>
      <c r="H8" s="27"/>
      <c r="I8" s="27"/>
      <c r="J8" s="27"/>
    </row>
    <row r="9" spans="1:11" s="7" customFormat="1" x14ac:dyDescent="0.35">
      <c r="A9" s="9"/>
      <c r="B9" s="10"/>
      <c r="C9" s="11"/>
      <c r="D9" s="11"/>
      <c r="E9" s="11"/>
      <c r="F9" s="11"/>
      <c r="G9" s="11"/>
      <c r="H9" s="11"/>
      <c r="I9" s="11"/>
      <c r="J9" s="11"/>
    </row>
    <row r="10" spans="1:11" s="12" customFormat="1" ht="56.25" x14ac:dyDescent="0.35">
      <c r="A10" s="28" t="s">
        <v>124</v>
      </c>
      <c r="B10" s="29"/>
      <c r="C10" s="6" t="s">
        <v>118</v>
      </c>
      <c r="D10" s="6" t="s">
        <v>119</v>
      </c>
      <c r="E10" s="6" t="s">
        <v>120</v>
      </c>
      <c r="F10" s="6" t="s">
        <v>121</v>
      </c>
      <c r="G10" s="30" t="s">
        <v>156</v>
      </c>
      <c r="H10" s="6" t="s">
        <v>157</v>
      </c>
      <c r="I10" s="6" t="s">
        <v>122</v>
      </c>
      <c r="J10" s="6" t="s">
        <v>123</v>
      </c>
      <c r="K10" s="5" t="s">
        <v>116</v>
      </c>
    </row>
    <row r="11" spans="1:11" s="4" customFormat="1" ht="18.75" customHeight="1" x14ac:dyDescent="0.25">
      <c r="A11" s="2"/>
      <c r="B11" s="2"/>
      <c r="C11" s="3"/>
      <c r="D11" s="3"/>
      <c r="E11" s="3"/>
      <c r="F11" s="3"/>
      <c r="G11" s="3"/>
      <c r="H11" s="3"/>
      <c r="I11" s="3"/>
      <c r="J11" s="3"/>
      <c r="K11" s="3"/>
    </row>
    <row r="12" spans="1:11" s="4" customFormat="1" ht="18.75" customHeight="1" x14ac:dyDescent="0.25">
      <c r="B12" s="1" t="s">
        <v>117</v>
      </c>
      <c r="C12" s="18">
        <v>2482</v>
      </c>
      <c r="D12" s="18">
        <v>1102</v>
      </c>
      <c r="E12" s="18">
        <v>501</v>
      </c>
      <c r="F12" s="18">
        <v>6460</v>
      </c>
      <c r="G12" s="18">
        <v>5410</v>
      </c>
      <c r="H12" s="18">
        <v>1</v>
      </c>
      <c r="I12" s="18">
        <v>743</v>
      </c>
      <c r="J12" s="18">
        <v>31</v>
      </c>
      <c r="K12" s="18">
        <v>16730</v>
      </c>
    </row>
    <row r="13" spans="1:11" s="4" customFormat="1" ht="18.75" customHeight="1" x14ac:dyDescent="0.25">
      <c r="A13" s="14"/>
      <c r="B13" s="1"/>
      <c r="C13" s="19"/>
      <c r="D13" s="19"/>
      <c r="E13" s="19"/>
      <c r="F13" s="19"/>
      <c r="G13" s="19"/>
      <c r="H13" s="19"/>
      <c r="I13" s="19"/>
      <c r="J13" s="19"/>
      <c r="K13" s="19"/>
    </row>
    <row r="14" spans="1:11" s="4" customFormat="1" ht="18.75" customHeight="1" x14ac:dyDescent="0.25">
      <c r="A14" s="14"/>
      <c r="B14" s="1" t="s">
        <v>163</v>
      </c>
      <c r="C14" s="19">
        <f>C15+C17+C20+C23</f>
        <v>919</v>
      </c>
      <c r="D14" s="19">
        <f t="shared" ref="D14:K14" si="0">D15+D17+D20+D23</f>
        <v>295</v>
      </c>
      <c r="E14" s="19">
        <f t="shared" si="0"/>
        <v>166</v>
      </c>
      <c r="F14" s="19">
        <f t="shared" si="0"/>
        <v>987</v>
      </c>
      <c r="G14" s="19">
        <f t="shared" si="0"/>
        <v>1333</v>
      </c>
      <c r="H14" s="19">
        <f t="shared" si="0"/>
        <v>1</v>
      </c>
      <c r="I14" s="19">
        <f t="shared" si="0"/>
        <v>151</v>
      </c>
      <c r="J14" s="19">
        <f t="shared" si="0"/>
        <v>14</v>
      </c>
      <c r="K14" s="19">
        <f t="shared" si="0"/>
        <v>3866</v>
      </c>
    </row>
    <row r="15" spans="1:11" s="4" customFormat="1" ht="18.75" customHeight="1" x14ac:dyDescent="0.35">
      <c r="A15" s="15"/>
      <c r="B15" s="15" t="s">
        <v>158</v>
      </c>
      <c r="C15" s="21">
        <v>196</v>
      </c>
      <c r="D15" s="21">
        <v>44</v>
      </c>
      <c r="E15" s="21">
        <v>39</v>
      </c>
      <c r="F15" s="21">
        <v>224</v>
      </c>
      <c r="G15" s="21">
        <v>310</v>
      </c>
      <c r="H15" s="21">
        <v>0</v>
      </c>
      <c r="I15" s="21">
        <v>23</v>
      </c>
      <c r="J15" s="21">
        <v>3</v>
      </c>
      <c r="K15" s="20">
        <f t="shared" ref="K15:K26" si="1">+SUM(C15:J15)</f>
        <v>839</v>
      </c>
    </row>
    <row r="16" spans="1:11" s="4" customFormat="1" ht="18.75" customHeight="1" x14ac:dyDescent="0.35">
      <c r="A16" s="16" t="s">
        <v>34</v>
      </c>
      <c r="B16" s="16" t="s">
        <v>127</v>
      </c>
      <c r="C16" s="23">
        <v>196</v>
      </c>
      <c r="D16" s="23">
        <v>44</v>
      </c>
      <c r="E16" s="23">
        <v>39</v>
      </c>
      <c r="F16" s="23">
        <v>224</v>
      </c>
      <c r="G16" s="23">
        <v>310</v>
      </c>
      <c r="H16" s="23">
        <v>0</v>
      </c>
      <c r="I16" s="23">
        <v>23</v>
      </c>
      <c r="J16" s="23">
        <v>3</v>
      </c>
      <c r="K16" s="22">
        <f t="shared" si="1"/>
        <v>839</v>
      </c>
    </row>
    <row r="17" spans="1:11" s="4" customFormat="1" ht="18.75" customHeight="1" x14ac:dyDescent="0.35">
      <c r="A17" s="16"/>
      <c r="B17" s="15" t="s">
        <v>159</v>
      </c>
      <c r="C17" s="21">
        <v>235</v>
      </c>
      <c r="D17" s="21">
        <v>87</v>
      </c>
      <c r="E17" s="21">
        <v>46</v>
      </c>
      <c r="F17" s="21">
        <v>239</v>
      </c>
      <c r="G17" s="21">
        <v>247</v>
      </c>
      <c r="H17" s="21">
        <v>0</v>
      </c>
      <c r="I17" s="21">
        <v>32</v>
      </c>
      <c r="J17" s="21">
        <v>6</v>
      </c>
      <c r="K17" s="20">
        <f t="shared" si="1"/>
        <v>892</v>
      </c>
    </row>
    <row r="18" spans="1:11" s="4" customFormat="1" ht="18.75" customHeight="1" x14ac:dyDescent="0.35">
      <c r="A18" s="16" t="s">
        <v>1</v>
      </c>
      <c r="B18" s="16" t="s">
        <v>128</v>
      </c>
      <c r="C18" s="23">
        <v>21</v>
      </c>
      <c r="D18" s="23">
        <v>8</v>
      </c>
      <c r="E18" s="23">
        <v>2</v>
      </c>
      <c r="F18" s="23">
        <v>28</v>
      </c>
      <c r="G18" s="23">
        <v>21</v>
      </c>
      <c r="H18" s="23">
        <v>0</v>
      </c>
      <c r="I18" s="23">
        <v>0</v>
      </c>
      <c r="J18" s="23">
        <v>0</v>
      </c>
      <c r="K18" s="22">
        <f t="shared" si="1"/>
        <v>80</v>
      </c>
    </row>
    <row r="19" spans="1:11" s="4" customFormat="1" ht="18.75" customHeight="1" x14ac:dyDescent="0.35">
      <c r="A19" s="16" t="s">
        <v>34</v>
      </c>
      <c r="B19" s="16" t="s">
        <v>110</v>
      </c>
      <c r="C19" s="23">
        <v>214</v>
      </c>
      <c r="D19" s="23">
        <v>79</v>
      </c>
      <c r="E19" s="23">
        <v>44</v>
      </c>
      <c r="F19" s="23">
        <v>211</v>
      </c>
      <c r="G19" s="23">
        <v>226</v>
      </c>
      <c r="H19" s="23">
        <v>0</v>
      </c>
      <c r="I19" s="23">
        <v>32</v>
      </c>
      <c r="J19" s="23">
        <v>6</v>
      </c>
      <c r="K19" s="22">
        <f t="shared" si="1"/>
        <v>812</v>
      </c>
    </row>
    <row r="20" spans="1:11" s="4" customFormat="1" ht="18.75" customHeight="1" x14ac:dyDescent="0.35">
      <c r="A20" s="16"/>
      <c r="B20" s="15" t="s">
        <v>160</v>
      </c>
      <c r="C20" s="21">
        <v>137</v>
      </c>
      <c r="D20" s="21">
        <v>38</v>
      </c>
      <c r="E20" s="21">
        <v>13</v>
      </c>
      <c r="F20" s="21">
        <v>197</v>
      </c>
      <c r="G20" s="21">
        <v>221</v>
      </c>
      <c r="H20" s="21">
        <v>1</v>
      </c>
      <c r="I20" s="21">
        <v>16</v>
      </c>
      <c r="J20" s="21">
        <v>1</v>
      </c>
      <c r="K20" s="20">
        <f t="shared" si="1"/>
        <v>624</v>
      </c>
    </row>
    <row r="21" spans="1:11" s="4" customFormat="1" ht="18.75" customHeight="1" x14ac:dyDescent="0.35">
      <c r="A21" s="16" t="s">
        <v>1</v>
      </c>
      <c r="B21" s="16" t="s">
        <v>114</v>
      </c>
      <c r="C21" s="23">
        <v>68</v>
      </c>
      <c r="D21" s="23">
        <v>20</v>
      </c>
      <c r="E21" s="23">
        <v>2</v>
      </c>
      <c r="F21" s="23">
        <v>91</v>
      </c>
      <c r="G21" s="23">
        <v>105</v>
      </c>
      <c r="H21" s="23">
        <v>1</v>
      </c>
      <c r="I21" s="23">
        <v>5</v>
      </c>
      <c r="J21" s="23">
        <v>1</v>
      </c>
      <c r="K21" s="22">
        <f t="shared" si="1"/>
        <v>293</v>
      </c>
    </row>
    <row r="22" spans="1:11" s="4" customFormat="1" ht="18.75" customHeight="1" x14ac:dyDescent="0.35">
      <c r="A22" s="16" t="s">
        <v>1</v>
      </c>
      <c r="B22" s="16" t="s">
        <v>115</v>
      </c>
      <c r="C22" s="23">
        <v>69</v>
      </c>
      <c r="D22" s="23">
        <v>18</v>
      </c>
      <c r="E22" s="23">
        <v>11</v>
      </c>
      <c r="F22" s="23">
        <v>106</v>
      </c>
      <c r="G22" s="23">
        <v>116</v>
      </c>
      <c r="H22" s="23">
        <v>0</v>
      </c>
      <c r="I22" s="23">
        <v>11</v>
      </c>
      <c r="J22" s="23">
        <v>0</v>
      </c>
      <c r="K22" s="22">
        <f t="shared" si="1"/>
        <v>331</v>
      </c>
    </row>
    <row r="23" spans="1:11" s="4" customFormat="1" ht="18.75" customHeight="1" x14ac:dyDescent="0.35">
      <c r="A23" s="16"/>
      <c r="B23" s="15" t="s">
        <v>161</v>
      </c>
      <c r="C23" s="21">
        <v>351</v>
      </c>
      <c r="D23" s="21">
        <v>126</v>
      </c>
      <c r="E23" s="21">
        <v>68</v>
      </c>
      <c r="F23" s="21">
        <v>327</v>
      </c>
      <c r="G23" s="21">
        <v>555</v>
      </c>
      <c r="H23" s="21">
        <v>0</v>
      </c>
      <c r="I23" s="21">
        <v>80</v>
      </c>
      <c r="J23" s="21">
        <v>4</v>
      </c>
      <c r="K23" s="20">
        <f t="shared" si="1"/>
        <v>1511</v>
      </c>
    </row>
    <row r="24" spans="1:11" s="4" customFormat="1" ht="18.75" customHeight="1" x14ac:dyDescent="0.35">
      <c r="A24" s="16" t="s">
        <v>111</v>
      </c>
      <c r="B24" s="16" t="s">
        <v>129</v>
      </c>
      <c r="C24" s="23">
        <v>95</v>
      </c>
      <c r="D24" s="23">
        <v>46</v>
      </c>
      <c r="E24" s="23">
        <v>32</v>
      </c>
      <c r="F24" s="23">
        <v>55</v>
      </c>
      <c r="G24" s="23">
        <v>126</v>
      </c>
      <c r="H24" s="23">
        <v>0</v>
      </c>
      <c r="I24" s="23">
        <v>23</v>
      </c>
      <c r="J24" s="23">
        <v>0</v>
      </c>
      <c r="K24" s="22">
        <f t="shared" si="1"/>
        <v>377</v>
      </c>
    </row>
    <row r="25" spans="1:11" s="4" customFormat="1" ht="18.75" customHeight="1" x14ac:dyDescent="0.35">
      <c r="A25" s="16" t="s">
        <v>1</v>
      </c>
      <c r="B25" s="16" t="s">
        <v>112</v>
      </c>
      <c r="C25" s="23">
        <v>107</v>
      </c>
      <c r="D25" s="23">
        <v>28</v>
      </c>
      <c r="E25" s="23">
        <v>8</v>
      </c>
      <c r="F25" s="23">
        <v>124</v>
      </c>
      <c r="G25" s="23">
        <v>172</v>
      </c>
      <c r="H25" s="23">
        <v>0</v>
      </c>
      <c r="I25" s="23">
        <v>18</v>
      </c>
      <c r="J25" s="23">
        <v>2</v>
      </c>
      <c r="K25" s="22">
        <f t="shared" si="1"/>
        <v>459</v>
      </c>
    </row>
    <row r="26" spans="1:11" s="4" customFormat="1" ht="18.75" customHeight="1" x14ac:dyDescent="0.35">
      <c r="A26" s="16" t="s">
        <v>34</v>
      </c>
      <c r="B26" s="16" t="s">
        <v>113</v>
      </c>
      <c r="C26" s="23">
        <v>149</v>
      </c>
      <c r="D26" s="23">
        <v>52</v>
      </c>
      <c r="E26" s="23">
        <v>28</v>
      </c>
      <c r="F26" s="23">
        <v>148</v>
      </c>
      <c r="G26" s="23">
        <v>257</v>
      </c>
      <c r="H26" s="23">
        <v>0</v>
      </c>
      <c r="I26" s="23">
        <v>39</v>
      </c>
      <c r="J26" s="23">
        <v>2</v>
      </c>
      <c r="K26" s="22">
        <f t="shared" si="1"/>
        <v>675</v>
      </c>
    </row>
    <row r="27" spans="1:11" s="4" customFormat="1" ht="18.75" customHeight="1" x14ac:dyDescent="0.35">
      <c r="A27" s="16"/>
      <c r="B27" s="16"/>
      <c r="C27" s="23"/>
      <c r="D27" s="23"/>
      <c r="E27" s="23"/>
      <c r="F27" s="23"/>
      <c r="G27" s="23"/>
      <c r="H27" s="23"/>
      <c r="I27" s="23"/>
      <c r="J27" s="23"/>
      <c r="K27" s="22"/>
    </row>
    <row r="28" spans="1:11" s="4" customFormat="1" ht="18.75" customHeight="1" x14ac:dyDescent="0.35">
      <c r="A28" s="16"/>
      <c r="B28" s="1" t="s">
        <v>162</v>
      </c>
      <c r="C28" s="21">
        <v>1563</v>
      </c>
      <c r="D28" s="21">
        <v>807</v>
      </c>
      <c r="E28" s="21">
        <v>335</v>
      </c>
      <c r="F28" s="21">
        <v>5473</v>
      </c>
      <c r="G28" s="21">
        <v>4077</v>
      </c>
      <c r="H28" s="21">
        <v>0</v>
      </c>
      <c r="I28" s="21">
        <v>592</v>
      </c>
      <c r="J28" s="21">
        <v>17</v>
      </c>
      <c r="K28" s="21">
        <v>12864</v>
      </c>
    </row>
    <row r="29" spans="1:11" s="4" customFormat="1" ht="18.75" customHeight="1" x14ac:dyDescent="0.35">
      <c r="A29" s="16"/>
      <c r="B29" s="15" t="s">
        <v>0</v>
      </c>
      <c r="C29" s="21">
        <v>18</v>
      </c>
      <c r="D29" s="21">
        <v>24</v>
      </c>
      <c r="E29" s="21">
        <v>6</v>
      </c>
      <c r="F29" s="21">
        <v>113</v>
      </c>
      <c r="G29" s="21">
        <v>90</v>
      </c>
      <c r="H29" s="21">
        <v>0</v>
      </c>
      <c r="I29" s="21">
        <v>14</v>
      </c>
      <c r="J29" s="21">
        <v>0</v>
      </c>
      <c r="K29" s="20">
        <f t="shared" ref="K29:K60" si="2">+SUM(C29:J29)</f>
        <v>265</v>
      </c>
    </row>
    <row r="30" spans="1:11" s="4" customFormat="1" ht="18.75" customHeight="1" x14ac:dyDescent="0.35">
      <c r="A30" s="16" t="s">
        <v>1</v>
      </c>
      <c r="B30" s="16" t="s">
        <v>130</v>
      </c>
      <c r="C30" s="23">
        <v>18</v>
      </c>
      <c r="D30" s="23">
        <v>24</v>
      </c>
      <c r="E30" s="23">
        <v>6</v>
      </c>
      <c r="F30" s="23">
        <v>113</v>
      </c>
      <c r="G30" s="23">
        <v>90</v>
      </c>
      <c r="H30" s="23">
        <v>0</v>
      </c>
      <c r="I30" s="23">
        <v>14</v>
      </c>
      <c r="J30" s="23">
        <v>0</v>
      </c>
      <c r="K30" s="22">
        <f t="shared" si="2"/>
        <v>265</v>
      </c>
    </row>
    <row r="31" spans="1:11" s="4" customFormat="1" ht="18.75" customHeight="1" x14ac:dyDescent="0.35">
      <c r="A31" s="16"/>
      <c r="B31" s="15" t="s">
        <v>2</v>
      </c>
      <c r="C31" s="21">
        <v>53</v>
      </c>
      <c r="D31" s="21">
        <v>30</v>
      </c>
      <c r="E31" s="21">
        <v>11</v>
      </c>
      <c r="F31" s="21">
        <v>178</v>
      </c>
      <c r="G31" s="21">
        <v>150</v>
      </c>
      <c r="H31" s="21">
        <v>0</v>
      </c>
      <c r="I31" s="21">
        <v>30</v>
      </c>
      <c r="J31" s="21">
        <v>0</v>
      </c>
      <c r="K31" s="20">
        <f t="shared" si="2"/>
        <v>452</v>
      </c>
    </row>
    <row r="32" spans="1:11" s="4" customFormat="1" ht="18.75" customHeight="1" x14ac:dyDescent="0.35">
      <c r="A32" s="16" t="s">
        <v>3</v>
      </c>
      <c r="B32" s="16" t="s">
        <v>4</v>
      </c>
      <c r="C32" s="23">
        <v>9</v>
      </c>
      <c r="D32" s="23">
        <v>9</v>
      </c>
      <c r="E32" s="23">
        <v>2</v>
      </c>
      <c r="F32" s="23">
        <v>55</v>
      </c>
      <c r="G32" s="23">
        <v>22</v>
      </c>
      <c r="H32" s="23">
        <v>0</v>
      </c>
      <c r="I32" s="23">
        <v>9</v>
      </c>
      <c r="J32" s="23">
        <v>0</v>
      </c>
      <c r="K32" s="22">
        <f t="shared" si="2"/>
        <v>106</v>
      </c>
    </row>
    <row r="33" spans="1:11" s="4" customFormat="1" ht="18.75" customHeight="1" x14ac:dyDescent="0.35">
      <c r="A33" s="16" t="s">
        <v>1</v>
      </c>
      <c r="B33" s="16" t="s">
        <v>131</v>
      </c>
      <c r="C33" s="23">
        <v>18</v>
      </c>
      <c r="D33" s="23">
        <v>16</v>
      </c>
      <c r="E33" s="23">
        <v>5</v>
      </c>
      <c r="F33" s="23">
        <v>67</v>
      </c>
      <c r="G33" s="23">
        <v>73</v>
      </c>
      <c r="H33" s="23">
        <v>0</v>
      </c>
      <c r="I33" s="23">
        <v>11</v>
      </c>
      <c r="J33" s="23">
        <v>0</v>
      </c>
      <c r="K33" s="22">
        <f t="shared" si="2"/>
        <v>190</v>
      </c>
    </row>
    <row r="34" spans="1:11" s="4" customFormat="1" ht="18.75" customHeight="1" x14ac:dyDescent="0.35">
      <c r="A34" s="16" t="s">
        <v>1</v>
      </c>
      <c r="B34" s="16" t="s">
        <v>5</v>
      </c>
      <c r="C34" s="23">
        <v>26</v>
      </c>
      <c r="D34" s="23">
        <v>5</v>
      </c>
      <c r="E34" s="23">
        <v>4</v>
      </c>
      <c r="F34" s="23">
        <v>56</v>
      </c>
      <c r="G34" s="23">
        <v>55</v>
      </c>
      <c r="H34" s="23">
        <v>0</v>
      </c>
      <c r="I34" s="23">
        <v>10</v>
      </c>
      <c r="J34" s="23">
        <v>0</v>
      </c>
      <c r="K34" s="22">
        <f t="shared" si="2"/>
        <v>156</v>
      </c>
    </row>
    <row r="35" spans="1:11" s="4" customFormat="1" ht="18.75" customHeight="1" x14ac:dyDescent="0.35">
      <c r="A35" s="16"/>
      <c r="B35" s="15" t="s">
        <v>6</v>
      </c>
      <c r="C35" s="21">
        <v>49</v>
      </c>
      <c r="D35" s="21">
        <v>27</v>
      </c>
      <c r="E35" s="21">
        <v>12</v>
      </c>
      <c r="F35" s="21">
        <v>128</v>
      </c>
      <c r="G35" s="21">
        <v>114</v>
      </c>
      <c r="H35" s="21">
        <v>0</v>
      </c>
      <c r="I35" s="21">
        <v>10</v>
      </c>
      <c r="J35" s="21">
        <v>1</v>
      </c>
      <c r="K35" s="20">
        <f t="shared" si="2"/>
        <v>341</v>
      </c>
    </row>
    <row r="36" spans="1:11" s="4" customFormat="1" ht="18.75" customHeight="1" x14ac:dyDescent="0.35">
      <c r="A36" s="16" t="s">
        <v>3</v>
      </c>
      <c r="B36" s="16" t="s">
        <v>7</v>
      </c>
      <c r="C36" s="23">
        <v>4</v>
      </c>
      <c r="D36" s="23">
        <v>0</v>
      </c>
      <c r="E36" s="23">
        <v>1</v>
      </c>
      <c r="F36" s="23">
        <v>15</v>
      </c>
      <c r="G36" s="23">
        <v>7</v>
      </c>
      <c r="H36" s="23">
        <v>0</v>
      </c>
      <c r="I36" s="23">
        <v>2</v>
      </c>
      <c r="J36" s="23">
        <v>0</v>
      </c>
      <c r="K36" s="22">
        <f t="shared" si="2"/>
        <v>29</v>
      </c>
    </row>
    <row r="37" spans="1:11" s="4" customFormat="1" ht="18.75" customHeight="1" x14ac:dyDescent="0.35">
      <c r="A37" s="16" t="s">
        <v>3</v>
      </c>
      <c r="B37" s="16" t="s">
        <v>132</v>
      </c>
      <c r="C37" s="23">
        <v>2</v>
      </c>
      <c r="D37" s="23">
        <v>0</v>
      </c>
      <c r="E37" s="23">
        <v>1</v>
      </c>
      <c r="F37" s="23">
        <v>11</v>
      </c>
      <c r="G37" s="23">
        <v>7</v>
      </c>
      <c r="H37" s="23">
        <v>0</v>
      </c>
      <c r="I37" s="23">
        <v>0</v>
      </c>
      <c r="J37" s="23">
        <v>0</v>
      </c>
      <c r="K37" s="22">
        <f t="shared" si="2"/>
        <v>21</v>
      </c>
    </row>
    <row r="38" spans="1:11" s="4" customFormat="1" ht="18.75" customHeight="1" x14ac:dyDescent="0.35">
      <c r="A38" s="16" t="s">
        <v>3</v>
      </c>
      <c r="B38" s="16" t="s">
        <v>8</v>
      </c>
      <c r="C38" s="23">
        <v>3</v>
      </c>
      <c r="D38" s="23">
        <v>1</v>
      </c>
      <c r="E38" s="23">
        <v>0</v>
      </c>
      <c r="F38" s="23">
        <v>7</v>
      </c>
      <c r="G38" s="23">
        <v>2</v>
      </c>
      <c r="H38" s="23">
        <v>0</v>
      </c>
      <c r="I38" s="23">
        <v>0</v>
      </c>
      <c r="J38" s="23">
        <v>0</v>
      </c>
      <c r="K38" s="22">
        <f t="shared" si="2"/>
        <v>13</v>
      </c>
    </row>
    <row r="39" spans="1:11" s="4" customFormat="1" ht="18.75" customHeight="1" x14ac:dyDescent="0.35">
      <c r="A39" s="16" t="s">
        <v>1</v>
      </c>
      <c r="B39" s="16" t="s">
        <v>133</v>
      </c>
      <c r="C39" s="23">
        <v>40</v>
      </c>
      <c r="D39" s="23">
        <v>26</v>
      </c>
      <c r="E39" s="23">
        <v>10</v>
      </c>
      <c r="F39" s="23">
        <v>95</v>
      </c>
      <c r="G39" s="23">
        <v>98</v>
      </c>
      <c r="H39" s="23">
        <v>0</v>
      </c>
      <c r="I39" s="23">
        <v>8</v>
      </c>
      <c r="J39" s="23">
        <v>1</v>
      </c>
      <c r="K39" s="22">
        <f t="shared" si="2"/>
        <v>278</v>
      </c>
    </row>
    <row r="40" spans="1:11" s="4" customFormat="1" ht="18.75" customHeight="1" x14ac:dyDescent="0.35">
      <c r="A40" s="16"/>
      <c r="B40" s="15" t="s">
        <v>9</v>
      </c>
      <c r="C40" s="21">
        <v>9</v>
      </c>
      <c r="D40" s="21">
        <v>8</v>
      </c>
      <c r="E40" s="21">
        <v>1</v>
      </c>
      <c r="F40" s="21">
        <v>52</v>
      </c>
      <c r="G40" s="21">
        <v>57</v>
      </c>
      <c r="H40" s="21">
        <v>0</v>
      </c>
      <c r="I40" s="21">
        <v>6</v>
      </c>
      <c r="J40" s="21">
        <v>0</v>
      </c>
      <c r="K40" s="20">
        <f t="shared" si="2"/>
        <v>133</v>
      </c>
    </row>
    <row r="41" spans="1:11" s="4" customFormat="1" ht="18.75" customHeight="1" x14ac:dyDescent="0.35">
      <c r="A41" s="16" t="s">
        <v>3</v>
      </c>
      <c r="B41" s="16" t="s">
        <v>10</v>
      </c>
      <c r="C41" s="23">
        <v>2</v>
      </c>
      <c r="D41" s="23">
        <v>0</v>
      </c>
      <c r="E41" s="23">
        <v>0</v>
      </c>
      <c r="F41" s="23">
        <v>7</v>
      </c>
      <c r="G41" s="23">
        <v>9</v>
      </c>
      <c r="H41" s="23">
        <v>0</v>
      </c>
      <c r="I41" s="23">
        <v>0</v>
      </c>
      <c r="J41" s="23">
        <v>0</v>
      </c>
      <c r="K41" s="22">
        <f t="shared" si="2"/>
        <v>18</v>
      </c>
    </row>
    <row r="42" spans="1:11" s="4" customFormat="1" ht="18.75" customHeight="1" x14ac:dyDescent="0.35">
      <c r="A42" s="16" t="s">
        <v>3</v>
      </c>
      <c r="B42" s="16" t="s">
        <v>11</v>
      </c>
      <c r="C42" s="23">
        <v>7</v>
      </c>
      <c r="D42" s="23">
        <v>8</v>
      </c>
      <c r="E42" s="23">
        <v>1</v>
      </c>
      <c r="F42" s="23">
        <v>45</v>
      </c>
      <c r="G42" s="23">
        <v>48</v>
      </c>
      <c r="H42" s="23">
        <v>0</v>
      </c>
      <c r="I42" s="23">
        <v>6</v>
      </c>
      <c r="J42" s="23">
        <v>0</v>
      </c>
      <c r="K42" s="22">
        <f t="shared" si="2"/>
        <v>115</v>
      </c>
    </row>
    <row r="43" spans="1:11" s="4" customFormat="1" ht="18.75" customHeight="1" x14ac:dyDescent="0.35">
      <c r="A43" s="16"/>
      <c r="B43" s="15" t="s">
        <v>20</v>
      </c>
      <c r="C43" s="21">
        <v>35</v>
      </c>
      <c r="D43" s="21">
        <v>19</v>
      </c>
      <c r="E43" s="21">
        <v>10</v>
      </c>
      <c r="F43" s="21">
        <v>147</v>
      </c>
      <c r="G43" s="21">
        <v>112</v>
      </c>
      <c r="H43" s="21">
        <v>0</v>
      </c>
      <c r="I43" s="21">
        <v>15</v>
      </c>
      <c r="J43" s="21">
        <v>0</v>
      </c>
      <c r="K43" s="20">
        <f t="shared" si="2"/>
        <v>338</v>
      </c>
    </row>
    <row r="44" spans="1:11" s="4" customFormat="1" ht="18.75" customHeight="1" x14ac:dyDescent="0.35">
      <c r="A44" s="16" t="s">
        <v>3</v>
      </c>
      <c r="B44" s="16" t="s">
        <v>134</v>
      </c>
      <c r="C44" s="23">
        <v>0</v>
      </c>
      <c r="D44" s="23">
        <v>1</v>
      </c>
      <c r="E44" s="23">
        <v>0</v>
      </c>
      <c r="F44" s="23">
        <v>12</v>
      </c>
      <c r="G44" s="23">
        <v>5</v>
      </c>
      <c r="H44" s="23">
        <v>0</v>
      </c>
      <c r="I44" s="23">
        <v>0</v>
      </c>
      <c r="J44" s="23">
        <v>0</v>
      </c>
      <c r="K44" s="22">
        <f t="shared" si="2"/>
        <v>18</v>
      </c>
    </row>
    <row r="45" spans="1:11" s="4" customFormat="1" ht="18.75" customHeight="1" x14ac:dyDescent="0.35">
      <c r="A45" s="16" t="s">
        <v>3</v>
      </c>
      <c r="B45" s="16" t="s">
        <v>21</v>
      </c>
      <c r="C45" s="23">
        <v>9</v>
      </c>
      <c r="D45" s="23">
        <v>9</v>
      </c>
      <c r="E45" s="23">
        <v>2</v>
      </c>
      <c r="F45" s="23">
        <v>37</v>
      </c>
      <c r="G45" s="23">
        <v>34</v>
      </c>
      <c r="H45" s="23">
        <v>0</v>
      </c>
      <c r="I45" s="23">
        <v>5</v>
      </c>
      <c r="J45" s="23">
        <v>0</v>
      </c>
      <c r="K45" s="22">
        <f t="shared" si="2"/>
        <v>96</v>
      </c>
    </row>
    <row r="46" spans="1:11" s="4" customFormat="1" ht="18.75" customHeight="1" x14ac:dyDescent="0.35">
      <c r="A46" s="16" t="s">
        <v>3</v>
      </c>
      <c r="B46" s="16" t="s">
        <v>135</v>
      </c>
      <c r="C46" s="23">
        <v>3</v>
      </c>
      <c r="D46" s="23">
        <v>0</v>
      </c>
      <c r="E46" s="23">
        <v>2</v>
      </c>
      <c r="F46" s="23">
        <v>13</v>
      </c>
      <c r="G46" s="23">
        <v>6</v>
      </c>
      <c r="H46" s="23">
        <v>0</v>
      </c>
      <c r="I46" s="23">
        <v>1</v>
      </c>
      <c r="J46" s="23">
        <v>0</v>
      </c>
      <c r="K46" s="22">
        <f t="shared" si="2"/>
        <v>25</v>
      </c>
    </row>
    <row r="47" spans="1:11" s="4" customFormat="1" ht="18.75" customHeight="1" x14ac:dyDescent="0.35">
      <c r="A47" s="16" t="s">
        <v>1</v>
      </c>
      <c r="B47" s="16" t="s">
        <v>136</v>
      </c>
      <c r="C47" s="23">
        <v>23</v>
      </c>
      <c r="D47" s="23">
        <v>9</v>
      </c>
      <c r="E47" s="23">
        <v>6</v>
      </c>
      <c r="F47" s="23">
        <v>85</v>
      </c>
      <c r="G47" s="23">
        <v>67</v>
      </c>
      <c r="H47" s="23">
        <v>0</v>
      </c>
      <c r="I47" s="23">
        <v>9</v>
      </c>
      <c r="J47" s="23">
        <v>0</v>
      </c>
      <c r="K47" s="22">
        <f t="shared" si="2"/>
        <v>199</v>
      </c>
    </row>
    <row r="48" spans="1:11" s="4" customFormat="1" ht="18.75" customHeight="1" x14ac:dyDescent="0.35">
      <c r="A48" s="16"/>
      <c r="B48" s="15" t="s">
        <v>22</v>
      </c>
      <c r="C48" s="21">
        <v>42</v>
      </c>
      <c r="D48" s="21">
        <v>40</v>
      </c>
      <c r="E48" s="21">
        <v>5</v>
      </c>
      <c r="F48" s="21">
        <v>289</v>
      </c>
      <c r="G48" s="21">
        <v>195</v>
      </c>
      <c r="H48" s="21">
        <v>0</v>
      </c>
      <c r="I48" s="21">
        <v>32</v>
      </c>
      <c r="J48" s="21">
        <v>2</v>
      </c>
      <c r="K48" s="20">
        <f t="shared" si="2"/>
        <v>605</v>
      </c>
    </row>
    <row r="49" spans="1:11" s="4" customFormat="1" ht="18.75" customHeight="1" x14ac:dyDescent="0.35">
      <c r="A49" s="16" t="s">
        <v>3</v>
      </c>
      <c r="B49" s="16" t="s">
        <v>23</v>
      </c>
      <c r="C49" s="23">
        <v>0</v>
      </c>
      <c r="D49" s="23">
        <v>2</v>
      </c>
      <c r="E49" s="23">
        <v>0</v>
      </c>
      <c r="F49" s="23">
        <v>18</v>
      </c>
      <c r="G49" s="23">
        <v>4</v>
      </c>
      <c r="H49" s="23">
        <v>0</v>
      </c>
      <c r="I49" s="23">
        <v>0</v>
      </c>
      <c r="J49" s="23">
        <v>1</v>
      </c>
      <c r="K49" s="22">
        <f t="shared" si="2"/>
        <v>25</v>
      </c>
    </row>
    <row r="50" spans="1:11" s="4" customFormat="1" ht="18.75" customHeight="1" x14ac:dyDescent="0.35">
      <c r="A50" s="16" t="s">
        <v>3</v>
      </c>
      <c r="B50" s="16" t="s">
        <v>24</v>
      </c>
      <c r="C50" s="23">
        <v>0</v>
      </c>
      <c r="D50" s="23">
        <v>8</v>
      </c>
      <c r="E50" s="23">
        <v>0</v>
      </c>
      <c r="F50" s="23">
        <v>27</v>
      </c>
      <c r="G50" s="23">
        <v>17</v>
      </c>
      <c r="H50" s="23">
        <v>0</v>
      </c>
      <c r="I50" s="23">
        <v>1</v>
      </c>
      <c r="J50" s="23">
        <v>0</v>
      </c>
      <c r="K50" s="22">
        <f t="shared" si="2"/>
        <v>53</v>
      </c>
    </row>
    <row r="51" spans="1:11" s="4" customFormat="1" ht="18.75" customHeight="1" x14ac:dyDescent="0.35">
      <c r="A51" s="16" t="s">
        <v>3</v>
      </c>
      <c r="B51" s="16" t="s">
        <v>25</v>
      </c>
      <c r="C51" s="23">
        <v>5</v>
      </c>
      <c r="D51" s="23">
        <v>3</v>
      </c>
      <c r="E51" s="23">
        <v>0</v>
      </c>
      <c r="F51" s="23">
        <v>47</v>
      </c>
      <c r="G51" s="23">
        <v>9</v>
      </c>
      <c r="H51" s="23">
        <v>0</v>
      </c>
      <c r="I51" s="23">
        <v>4</v>
      </c>
      <c r="J51" s="23">
        <v>0</v>
      </c>
      <c r="K51" s="22">
        <f t="shared" si="2"/>
        <v>68</v>
      </c>
    </row>
    <row r="52" spans="1:11" s="4" customFormat="1" ht="18.75" customHeight="1" x14ac:dyDescent="0.35">
      <c r="A52" s="16" t="s">
        <v>1</v>
      </c>
      <c r="B52" s="16" t="s">
        <v>26</v>
      </c>
      <c r="C52" s="23">
        <v>11</v>
      </c>
      <c r="D52" s="23">
        <v>11</v>
      </c>
      <c r="E52" s="23">
        <v>1</v>
      </c>
      <c r="F52" s="23">
        <v>63</v>
      </c>
      <c r="G52" s="23">
        <v>60</v>
      </c>
      <c r="H52" s="23">
        <v>0</v>
      </c>
      <c r="I52" s="23">
        <v>10</v>
      </c>
      <c r="J52" s="23">
        <v>1</v>
      </c>
      <c r="K52" s="22">
        <f t="shared" si="2"/>
        <v>157</v>
      </c>
    </row>
    <row r="53" spans="1:11" s="4" customFormat="1" ht="18.75" customHeight="1" x14ac:dyDescent="0.35">
      <c r="A53" s="16" t="s">
        <v>1</v>
      </c>
      <c r="B53" s="16" t="s">
        <v>27</v>
      </c>
      <c r="C53" s="23">
        <v>26</v>
      </c>
      <c r="D53" s="23">
        <v>16</v>
      </c>
      <c r="E53" s="23">
        <v>4</v>
      </c>
      <c r="F53" s="23">
        <v>134</v>
      </c>
      <c r="G53" s="23">
        <v>105</v>
      </c>
      <c r="H53" s="23">
        <v>0</v>
      </c>
      <c r="I53" s="23">
        <v>17</v>
      </c>
      <c r="J53" s="23">
        <v>0</v>
      </c>
      <c r="K53" s="22">
        <f t="shared" si="2"/>
        <v>302</v>
      </c>
    </row>
    <row r="54" spans="1:11" s="4" customFormat="1" ht="18.75" customHeight="1" x14ac:dyDescent="0.35">
      <c r="A54" s="16"/>
      <c r="B54" s="15" t="s">
        <v>12</v>
      </c>
      <c r="C54" s="21">
        <v>118</v>
      </c>
      <c r="D54" s="21">
        <v>48</v>
      </c>
      <c r="E54" s="21">
        <v>23</v>
      </c>
      <c r="F54" s="21">
        <v>271</v>
      </c>
      <c r="G54" s="21">
        <v>180</v>
      </c>
      <c r="H54" s="21">
        <v>0</v>
      </c>
      <c r="I54" s="21">
        <v>17</v>
      </c>
      <c r="J54" s="21">
        <v>1</v>
      </c>
      <c r="K54" s="20">
        <f t="shared" si="2"/>
        <v>658</v>
      </c>
    </row>
    <row r="55" spans="1:11" s="4" customFormat="1" ht="18.75" customHeight="1" x14ac:dyDescent="0.35">
      <c r="A55" s="16" t="s">
        <v>3</v>
      </c>
      <c r="B55" s="16" t="s">
        <v>13</v>
      </c>
      <c r="C55" s="23">
        <v>2</v>
      </c>
      <c r="D55" s="23">
        <v>2</v>
      </c>
      <c r="E55" s="23">
        <v>0</v>
      </c>
      <c r="F55" s="23">
        <v>9</v>
      </c>
      <c r="G55" s="23">
        <v>5</v>
      </c>
      <c r="H55" s="23">
        <v>0</v>
      </c>
      <c r="I55" s="23">
        <v>0</v>
      </c>
      <c r="J55" s="23">
        <v>0</v>
      </c>
      <c r="K55" s="22">
        <f t="shared" si="2"/>
        <v>18</v>
      </c>
    </row>
    <row r="56" spans="1:11" s="4" customFormat="1" ht="18.75" customHeight="1" x14ac:dyDescent="0.35">
      <c r="A56" s="16" t="s">
        <v>3</v>
      </c>
      <c r="B56" s="16" t="s">
        <v>14</v>
      </c>
      <c r="C56" s="23">
        <v>9</v>
      </c>
      <c r="D56" s="23">
        <v>2</v>
      </c>
      <c r="E56" s="23">
        <v>0</v>
      </c>
      <c r="F56" s="23">
        <v>18</v>
      </c>
      <c r="G56" s="23">
        <v>4</v>
      </c>
      <c r="H56" s="23">
        <v>0</v>
      </c>
      <c r="I56" s="23">
        <v>2</v>
      </c>
      <c r="J56" s="23">
        <v>0</v>
      </c>
      <c r="K56" s="22">
        <f t="shared" si="2"/>
        <v>35</v>
      </c>
    </row>
    <row r="57" spans="1:11" s="4" customFormat="1" ht="18.75" customHeight="1" x14ac:dyDescent="0.35">
      <c r="A57" s="16" t="s">
        <v>3</v>
      </c>
      <c r="B57" s="16" t="s">
        <v>15</v>
      </c>
      <c r="C57" s="23">
        <v>2</v>
      </c>
      <c r="D57" s="23">
        <v>2</v>
      </c>
      <c r="E57" s="23">
        <v>0</v>
      </c>
      <c r="F57" s="23">
        <v>4</v>
      </c>
      <c r="G57" s="23">
        <v>3</v>
      </c>
      <c r="H57" s="23">
        <v>0</v>
      </c>
      <c r="I57" s="23">
        <v>0</v>
      </c>
      <c r="J57" s="23">
        <v>0</v>
      </c>
      <c r="K57" s="22">
        <f t="shared" si="2"/>
        <v>11</v>
      </c>
    </row>
    <row r="58" spans="1:11" s="4" customFormat="1" ht="18.75" customHeight="1" x14ac:dyDescent="0.35">
      <c r="A58" s="16" t="s">
        <v>3</v>
      </c>
      <c r="B58" s="16" t="s">
        <v>16</v>
      </c>
      <c r="C58" s="23">
        <v>1</v>
      </c>
      <c r="D58" s="23">
        <v>1</v>
      </c>
      <c r="E58" s="23">
        <v>0</v>
      </c>
      <c r="F58" s="23">
        <v>4</v>
      </c>
      <c r="G58" s="23">
        <v>4</v>
      </c>
      <c r="H58" s="23">
        <v>0</v>
      </c>
      <c r="I58" s="23">
        <v>2</v>
      </c>
      <c r="J58" s="23">
        <v>0</v>
      </c>
      <c r="K58" s="22">
        <f t="shared" si="2"/>
        <v>12</v>
      </c>
    </row>
    <row r="59" spans="1:11" s="4" customFormat="1" ht="18.75" customHeight="1" x14ac:dyDescent="0.35">
      <c r="A59" s="16" t="s">
        <v>3</v>
      </c>
      <c r="B59" s="16" t="s">
        <v>137</v>
      </c>
      <c r="C59" s="23">
        <v>0</v>
      </c>
      <c r="D59" s="23">
        <v>2</v>
      </c>
      <c r="E59" s="23">
        <v>1</v>
      </c>
      <c r="F59" s="23">
        <v>20</v>
      </c>
      <c r="G59" s="23">
        <v>8</v>
      </c>
      <c r="H59" s="23">
        <v>0</v>
      </c>
      <c r="I59" s="23">
        <v>0</v>
      </c>
      <c r="J59" s="23">
        <v>0</v>
      </c>
      <c r="K59" s="22">
        <f t="shared" si="2"/>
        <v>31</v>
      </c>
    </row>
    <row r="60" spans="1:11" s="4" customFormat="1" ht="18.75" customHeight="1" x14ac:dyDescent="0.35">
      <c r="A60" s="16" t="s">
        <v>1</v>
      </c>
      <c r="B60" s="16" t="s">
        <v>138</v>
      </c>
      <c r="C60" s="23">
        <v>33</v>
      </c>
      <c r="D60" s="23">
        <v>21</v>
      </c>
      <c r="E60" s="23">
        <v>9</v>
      </c>
      <c r="F60" s="23">
        <v>84</v>
      </c>
      <c r="G60" s="23">
        <v>75</v>
      </c>
      <c r="H60" s="23">
        <v>0</v>
      </c>
      <c r="I60" s="23">
        <v>7</v>
      </c>
      <c r="J60" s="23">
        <v>1</v>
      </c>
      <c r="K60" s="22">
        <f t="shared" si="2"/>
        <v>230</v>
      </c>
    </row>
    <row r="61" spans="1:11" s="4" customFormat="1" ht="18.75" customHeight="1" x14ac:dyDescent="0.35">
      <c r="A61" s="16" t="s">
        <v>1</v>
      </c>
      <c r="B61" s="16" t="s">
        <v>139</v>
      </c>
      <c r="C61" s="23">
        <v>71</v>
      </c>
      <c r="D61" s="23">
        <v>18</v>
      </c>
      <c r="E61" s="23">
        <v>13</v>
      </c>
      <c r="F61" s="23">
        <v>132</v>
      </c>
      <c r="G61" s="23">
        <v>81</v>
      </c>
      <c r="H61" s="23">
        <v>0</v>
      </c>
      <c r="I61" s="23">
        <v>6</v>
      </c>
      <c r="J61" s="23">
        <v>0</v>
      </c>
      <c r="K61" s="22">
        <f t="shared" ref="K61:K92" si="3">+SUM(C61:J61)</f>
        <v>321</v>
      </c>
    </row>
    <row r="62" spans="1:11" s="4" customFormat="1" ht="18.75" customHeight="1" x14ac:dyDescent="0.35">
      <c r="A62" s="16"/>
      <c r="B62" s="15" t="s">
        <v>17</v>
      </c>
      <c r="C62" s="21">
        <v>9</v>
      </c>
      <c r="D62" s="21">
        <v>6</v>
      </c>
      <c r="E62" s="21">
        <v>1</v>
      </c>
      <c r="F62" s="21">
        <v>57</v>
      </c>
      <c r="G62" s="21">
        <v>60</v>
      </c>
      <c r="H62" s="21">
        <v>0</v>
      </c>
      <c r="I62" s="21">
        <v>6</v>
      </c>
      <c r="J62" s="21">
        <v>0</v>
      </c>
      <c r="K62" s="20">
        <f t="shared" si="3"/>
        <v>139</v>
      </c>
    </row>
    <row r="63" spans="1:11" s="4" customFormat="1" ht="18.75" customHeight="1" x14ac:dyDescent="0.35">
      <c r="A63" s="16" t="s">
        <v>3</v>
      </c>
      <c r="B63" s="16" t="s">
        <v>18</v>
      </c>
      <c r="C63" s="23">
        <v>8</v>
      </c>
      <c r="D63" s="23">
        <v>6</v>
      </c>
      <c r="E63" s="23">
        <v>1</v>
      </c>
      <c r="F63" s="23">
        <v>41</v>
      </c>
      <c r="G63" s="23">
        <v>43</v>
      </c>
      <c r="H63" s="23">
        <v>0</v>
      </c>
      <c r="I63" s="23">
        <v>5</v>
      </c>
      <c r="J63" s="23">
        <v>0</v>
      </c>
      <c r="K63" s="22">
        <f t="shared" si="3"/>
        <v>104</v>
      </c>
    </row>
    <row r="64" spans="1:11" s="4" customFormat="1" ht="18.75" customHeight="1" x14ac:dyDescent="0.35">
      <c r="A64" s="16" t="s">
        <v>3</v>
      </c>
      <c r="B64" s="16" t="s">
        <v>19</v>
      </c>
      <c r="C64" s="23">
        <v>1</v>
      </c>
      <c r="D64" s="23">
        <v>0</v>
      </c>
      <c r="E64" s="23">
        <v>0</v>
      </c>
      <c r="F64" s="23">
        <v>16</v>
      </c>
      <c r="G64" s="23">
        <v>17</v>
      </c>
      <c r="H64" s="23">
        <v>0</v>
      </c>
      <c r="I64" s="23">
        <v>1</v>
      </c>
      <c r="J64" s="23">
        <v>0</v>
      </c>
      <c r="K64" s="22">
        <f t="shared" si="3"/>
        <v>35</v>
      </c>
    </row>
    <row r="65" spans="1:11" s="4" customFormat="1" ht="18.75" customHeight="1" x14ac:dyDescent="0.35">
      <c r="A65" s="16"/>
      <c r="B65" s="15" t="s">
        <v>28</v>
      </c>
      <c r="C65" s="21">
        <v>91</v>
      </c>
      <c r="D65" s="21">
        <v>41</v>
      </c>
      <c r="E65" s="21">
        <v>16</v>
      </c>
      <c r="F65" s="21">
        <v>185</v>
      </c>
      <c r="G65" s="21">
        <v>154</v>
      </c>
      <c r="H65" s="21">
        <v>0</v>
      </c>
      <c r="I65" s="21">
        <v>29</v>
      </c>
      <c r="J65" s="21">
        <v>0</v>
      </c>
      <c r="K65" s="20">
        <f t="shared" si="3"/>
        <v>516</v>
      </c>
    </row>
    <row r="66" spans="1:11" s="4" customFormat="1" ht="18.75" customHeight="1" x14ac:dyDescent="0.35">
      <c r="A66" s="16" t="s">
        <v>3</v>
      </c>
      <c r="B66" s="16" t="s">
        <v>29</v>
      </c>
      <c r="C66" s="23">
        <v>27</v>
      </c>
      <c r="D66" s="23">
        <v>19</v>
      </c>
      <c r="E66" s="23">
        <v>7</v>
      </c>
      <c r="F66" s="23">
        <v>77</v>
      </c>
      <c r="G66" s="23">
        <v>57</v>
      </c>
      <c r="H66" s="23">
        <v>0</v>
      </c>
      <c r="I66" s="23">
        <v>9</v>
      </c>
      <c r="J66" s="23">
        <v>0</v>
      </c>
      <c r="K66" s="22">
        <f t="shared" si="3"/>
        <v>196</v>
      </c>
    </row>
    <row r="67" spans="1:11" s="4" customFormat="1" ht="18.75" customHeight="1" x14ac:dyDescent="0.35">
      <c r="A67" s="16" t="s">
        <v>1</v>
      </c>
      <c r="B67" s="16" t="s">
        <v>140</v>
      </c>
      <c r="C67" s="23">
        <v>64</v>
      </c>
      <c r="D67" s="23">
        <v>22</v>
      </c>
      <c r="E67" s="23">
        <v>9</v>
      </c>
      <c r="F67" s="23">
        <v>108</v>
      </c>
      <c r="G67" s="23">
        <v>97</v>
      </c>
      <c r="H67" s="23">
        <v>0</v>
      </c>
      <c r="I67" s="23">
        <v>20</v>
      </c>
      <c r="J67" s="23">
        <v>0</v>
      </c>
      <c r="K67" s="22">
        <f t="shared" si="3"/>
        <v>320</v>
      </c>
    </row>
    <row r="68" spans="1:11" s="4" customFormat="1" ht="18.75" customHeight="1" x14ac:dyDescent="0.35">
      <c r="A68" s="16"/>
      <c r="B68" s="15" t="s">
        <v>30</v>
      </c>
      <c r="C68" s="21">
        <v>69</v>
      </c>
      <c r="D68" s="21">
        <v>33</v>
      </c>
      <c r="E68" s="21">
        <v>9</v>
      </c>
      <c r="F68" s="21">
        <v>184</v>
      </c>
      <c r="G68" s="21">
        <v>115</v>
      </c>
      <c r="H68" s="21">
        <v>0</v>
      </c>
      <c r="I68" s="21">
        <v>25</v>
      </c>
      <c r="J68" s="21">
        <v>0</v>
      </c>
      <c r="K68" s="20">
        <f t="shared" si="3"/>
        <v>435</v>
      </c>
    </row>
    <row r="69" spans="1:11" s="4" customFormat="1" ht="18.75" customHeight="1" x14ac:dyDescent="0.35">
      <c r="A69" s="16" t="s">
        <v>3</v>
      </c>
      <c r="B69" s="16" t="s">
        <v>31</v>
      </c>
      <c r="C69" s="23">
        <v>7</v>
      </c>
      <c r="D69" s="23">
        <v>1</v>
      </c>
      <c r="E69" s="23">
        <v>2</v>
      </c>
      <c r="F69" s="23">
        <v>25</v>
      </c>
      <c r="G69" s="23">
        <v>11</v>
      </c>
      <c r="H69" s="23">
        <v>0</v>
      </c>
      <c r="I69" s="23">
        <v>3</v>
      </c>
      <c r="J69" s="23">
        <v>0</v>
      </c>
      <c r="K69" s="22">
        <f t="shared" si="3"/>
        <v>49</v>
      </c>
    </row>
    <row r="70" spans="1:11" s="4" customFormat="1" ht="18.75" customHeight="1" x14ac:dyDescent="0.35">
      <c r="A70" s="16" t="s">
        <v>3</v>
      </c>
      <c r="B70" s="16" t="s">
        <v>32</v>
      </c>
      <c r="C70" s="23">
        <v>12</v>
      </c>
      <c r="D70" s="23">
        <v>8</v>
      </c>
      <c r="E70" s="23">
        <v>0</v>
      </c>
      <c r="F70" s="23">
        <v>28</v>
      </c>
      <c r="G70" s="23">
        <v>16</v>
      </c>
      <c r="H70" s="23">
        <v>0</v>
      </c>
      <c r="I70" s="23">
        <v>8</v>
      </c>
      <c r="J70" s="23">
        <v>0</v>
      </c>
      <c r="K70" s="22">
        <f t="shared" si="3"/>
        <v>72</v>
      </c>
    </row>
    <row r="71" spans="1:11" s="4" customFormat="1" ht="18.75" customHeight="1" x14ac:dyDescent="0.35">
      <c r="A71" s="16" t="s">
        <v>3</v>
      </c>
      <c r="B71" s="16" t="s">
        <v>33</v>
      </c>
      <c r="C71" s="23">
        <v>17</v>
      </c>
      <c r="D71" s="23">
        <v>10</v>
      </c>
      <c r="E71" s="23">
        <v>1</v>
      </c>
      <c r="F71" s="23">
        <v>60</v>
      </c>
      <c r="G71" s="23">
        <v>38</v>
      </c>
      <c r="H71" s="23">
        <v>0</v>
      </c>
      <c r="I71" s="23">
        <v>7</v>
      </c>
      <c r="J71" s="23">
        <v>0</v>
      </c>
      <c r="K71" s="22">
        <f t="shared" si="3"/>
        <v>133</v>
      </c>
    </row>
    <row r="72" spans="1:11" s="4" customFormat="1" ht="18.75" customHeight="1" x14ac:dyDescent="0.35">
      <c r="A72" s="16" t="s">
        <v>34</v>
      </c>
      <c r="B72" s="16" t="s">
        <v>35</v>
      </c>
      <c r="C72" s="23">
        <v>33</v>
      </c>
      <c r="D72" s="23">
        <v>14</v>
      </c>
      <c r="E72" s="23">
        <v>6</v>
      </c>
      <c r="F72" s="23">
        <v>71</v>
      </c>
      <c r="G72" s="23">
        <v>50</v>
      </c>
      <c r="H72" s="23">
        <v>0</v>
      </c>
      <c r="I72" s="23">
        <v>7</v>
      </c>
      <c r="J72" s="23">
        <v>0</v>
      </c>
      <c r="K72" s="22">
        <f t="shared" si="3"/>
        <v>181</v>
      </c>
    </row>
    <row r="73" spans="1:11" s="4" customFormat="1" ht="18.75" customHeight="1" x14ac:dyDescent="0.35">
      <c r="A73" s="16"/>
      <c r="B73" s="15" t="s">
        <v>36</v>
      </c>
      <c r="C73" s="21">
        <v>59</v>
      </c>
      <c r="D73" s="21">
        <v>15</v>
      </c>
      <c r="E73" s="21">
        <v>9</v>
      </c>
      <c r="F73" s="21">
        <v>146</v>
      </c>
      <c r="G73" s="21">
        <v>84</v>
      </c>
      <c r="H73" s="21">
        <v>0</v>
      </c>
      <c r="I73" s="21">
        <v>21</v>
      </c>
      <c r="J73" s="21">
        <v>0</v>
      </c>
      <c r="K73" s="20">
        <f t="shared" si="3"/>
        <v>334</v>
      </c>
    </row>
    <row r="74" spans="1:11" s="4" customFormat="1" ht="18.75" customHeight="1" x14ac:dyDescent="0.35">
      <c r="A74" s="16" t="s">
        <v>3</v>
      </c>
      <c r="B74" s="16" t="s">
        <v>141</v>
      </c>
      <c r="C74" s="23">
        <v>14</v>
      </c>
      <c r="D74" s="23">
        <v>9</v>
      </c>
      <c r="E74" s="23">
        <v>0</v>
      </c>
      <c r="F74" s="23">
        <v>28</v>
      </c>
      <c r="G74" s="23">
        <v>18</v>
      </c>
      <c r="H74" s="23">
        <v>0</v>
      </c>
      <c r="I74" s="23">
        <v>2</v>
      </c>
      <c r="J74" s="23">
        <v>0</v>
      </c>
      <c r="K74" s="22">
        <f t="shared" si="3"/>
        <v>71</v>
      </c>
    </row>
    <row r="75" spans="1:11" s="4" customFormat="1" ht="18.75" customHeight="1" x14ac:dyDescent="0.35">
      <c r="A75" s="16" t="s">
        <v>3</v>
      </c>
      <c r="B75" s="16" t="s">
        <v>142</v>
      </c>
      <c r="C75" s="23">
        <v>6</v>
      </c>
      <c r="D75" s="23">
        <v>2</v>
      </c>
      <c r="E75" s="23">
        <v>2</v>
      </c>
      <c r="F75" s="23">
        <v>25</v>
      </c>
      <c r="G75" s="23">
        <v>17</v>
      </c>
      <c r="H75" s="23">
        <v>0</v>
      </c>
      <c r="I75" s="23">
        <v>5</v>
      </c>
      <c r="J75" s="23">
        <v>0</v>
      </c>
      <c r="K75" s="22">
        <f t="shared" si="3"/>
        <v>57</v>
      </c>
    </row>
    <row r="76" spans="1:11" s="4" customFormat="1" ht="18.75" customHeight="1" x14ac:dyDescent="0.35">
      <c r="A76" s="16" t="s">
        <v>1</v>
      </c>
      <c r="B76" s="16" t="s">
        <v>37</v>
      </c>
      <c r="C76" s="23">
        <v>39</v>
      </c>
      <c r="D76" s="23">
        <v>4</v>
      </c>
      <c r="E76" s="23">
        <v>7</v>
      </c>
      <c r="F76" s="23">
        <v>93</v>
      </c>
      <c r="G76" s="23">
        <v>49</v>
      </c>
      <c r="H76" s="23">
        <v>0</v>
      </c>
      <c r="I76" s="23">
        <v>14</v>
      </c>
      <c r="J76" s="23">
        <v>0</v>
      </c>
      <c r="K76" s="22">
        <f t="shared" si="3"/>
        <v>206</v>
      </c>
    </row>
    <row r="77" spans="1:11" s="4" customFormat="1" ht="18.75" customHeight="1" x14ac:dyDescent="0.35">
      <c r="A77" s="16"/>
      <c r="B77" s="15" t="s">
        <v>38</v>
      </c>
      <c r="C77" s="21">
        <v>33</v>
      </c>
      <c r="D77" s="21">
        <v>14</v>
      </c>
      <c r="E77" s="21">
        <v>1</v>
      </c>
      <c r="F77" s="21">
        <v>134</v>
      </c>
      <c r="G77" s="21">
        <v>74</v>
      </c>
      <c r="H77" s="21">
        <v>0</v>
      </c>
      <c r="I77" s="21">
        <v>6</v>
      </c>
      <c r="J77" s="21">
        <v>0</v>
      </c>
      <c r="K77" s="20">
        <f t="shared" si="3"/>
        <v>262</v>
      </c>
    </row>
    <row r="78" spans="1:11" s="4" customFormat="1" ht="18.75" customHeight="1" x14ac:dyDescent="0.35">
      <c r="A78" s="16" t="s">
        <v>3</v>
      </c>
      <c r="B78" s="16" t="s">
        <v>143</v>
      </c>
      <c r="C78" s="23">
        <v>7</v>
      </c>
      <c r="D78" s="23">
        <v>4</v>
      </c>
      <c r="E78" s="23">
        <v>1</v>
      </c>
      <c r="F78" s="23">
        <v>52</v>
      </c>
      <c r="G78" s="23">
        <v>15</v>
      </c>
      <c r="H78" s="23">
        <v>0</v>
      </c>
      <c r="I78" s="23">
        <v>2</v>
      </c>
      <c r="J78" s="23">
        <v>0</v>
      </c>
      <c r="K78" s="22">
        <f t="shared" si="3"/>
        <v>81</v>
      </c>
    </row>
    <row r="79" spans="1:11" s="4" customFormat="1" ht="18.75" customHeight="1" x14ac:dyDescent="0.35">
      <c r="A79" s="16" t="s">
        <v>3</v>
      </c>
      <c r="B79" s="16" t="s">
        <v>39</v>
      </c>
      <c r="C79" s="23">
        <v>2</v>
      </c>
      <c r="D79" s="23">
        <v>1</v>
      </c>
      <c r="E79" s="23">
        <v>0</v>
      </c>
      <c r="F79" s="23">
        <v>15</v>
      </c>
      <c r="G79" s="23">
        <v>8</v>
      </c>
      <c r="H79" s="23">
        <v>0</v>
      </c>
      <c r="I79" s="23">
        <v>2</v>
      </c>
      <c r="J79" s="23">
        <v>0</v>
      </c>
      <c r="K79" s="22">
        <f t="shared" si="3"/>
        <v>28</v>
      </c>
    </row>
    <row r="80" spans="1:11" s="4" customFormat="1" ht="18.75" customHeight="1" x14ac:dyDescent="0.35">
      <c r="A80" s="16" t="s">
        <v>1</v>
      </c>
      <c r="B80" s="16" t="s">
        <v>40</v>
      </c>
      <c r="C80" s="23">
        <v>24</v>
      </c>
      <c r="D80" s="23">
        <v>9</v>
      </c>
      <c r="E80" s="23">
        <v>0</v>
      </c>
      <c r="F80" s="23">
        <v>67</v>
      </c>
      <c r="G80" s="23">
        <v>51</v>
      </c>
      <c r="H80" s="23">
        <v>0</v>
      </c>
      <c r="I80" s="23">
        <v>2</v>
      </c>
      <c r="J80" s="23">
        <v>0</v>
      </c>
      <c r="K80" s="22">
        <f t="shared" si="3"/>
        <v>153</v>
      </c>
    </row>
    <row r="81" spans="1:11" s="4" customFormat="1" ht="18.75" customHeight="1" x14ac:dyDescent="0.35">
      <c r="A81" s="16"/>
      <c r="B81" s="15" t="s">
        <v>41</v>
      </c>
      <c r="C81" s="21">
        <v>65</v>
      </c>
      <c r="D81" s="21">
        <v>36</v>
      </c>
      <c r="E81" s="21">
        <v>15</v>
      </c>
      <c r="F81" s="21">
        <v>306</v>
      </c>
      <c r="G81" s="21">
        <v>194</v>
      </c>
      <c r="H81" s="21">
        <v>0</v>
      </c>
      <c r="I81" s="21">
        <v>35</v>
      </c>
      <c r="J81" s="21">
        <v>1</v>
      </c>
      <c r="K81" s="20">
        <f t="shared" si="3"/>
        <v>652</v>
      </c>
    </row>
    <row r="82" spans="1:11" s="4" customFormat="1" ht="18.75" customHeight="1" x14ac:dyDescent="0.35">
      <c r="A82" s="16" t="s">
        <v>3</v>
      </c>
      <c r="B82" s="16" t="s">
        <v>42</v>
      </c>
      <c r="C82" s="23">
        <v>1</v>
      </c>
      <c r="D82" s="23">
        <v>1</v>
      </c>
      <c r="E82" s="23">
        <v>1</v>
      </c>
      <c r="F82" s="23">
        <v>22</v>
      </c>
      <c r="G82" s="23">
        <v>12</v>
      </c>
      <c r="H82" s="23">
        <v>0</v>
      </c>
      <c r="I82" s="23">
        <v>2</v>
      </c>
      <c r="J82" s="23">
        <v>0</v>
      </c>
      <c r="K82" s="22">
        <f t="shared" si="3"/>
        <v>39</v>
      </c>
    </row>
    <row r="83" spans="1:11" s="4" customFormat="1" ht="18.75" customHeight="1" x14ac:dyDescent="0.35">
      <c r="A83" s="16" t="s">
        <v>3</v>
      </c>
      <c r="B83" s="16" t="s">
        <v>43</v>
      </c>
      <c r="C83" s="23">
        <v>0</v>
      </c>
      <c r="D83" s="23">
        <v>3</v>
      </c>
      <c r="E83" s="23">
        <v>0</v>
      </c>
      <c r="F83" s="23">
        <v>6</v>
      </c>
      <c r="G83" s="23">
        <v>4</v>
      </c>
      <c r="H83" s="23">
        <v>0</v>
      </c>
      <c r="I83" s="23">
        <v>0</v>
      </c>
      <c r="J83" s="23">
        <v>0</v>
      </c>
      <c r="K83" s="22">
        <f t="shared" si="3"/>
        <v>13</v>
      </c>
    </row>
    <row r="84" spans="1:11" s="4" customFormat="1" ht="18.75" customHeight="1" x14ac:dyDescent="0.35">
      <c r="A84" s="16" t="s">
        <v>34</v>
      </c>
      <c r="B84" s="16" t="s">
        <v>144</v>
      </c>
      <c r="C84" s="23">
        <v>64</v>
      </c>
      <c r="D84" s="23">
        <v>32</v>
      </c>
      <c r="E84" s="23">
        <v>14</v>
      </c>
      <c r="F84" s="23">
        <v>278</v>
      </c>
      <c r="G84" s="23">
        <v>178</v>
      </c>
      <c r="H84" s="23">
        <v>0</v>
      </c>
      <c r="I84" s="23">
        <v>33</v>
      </c>
      <c r="J84" s="23">
        <v>1</v>
      </c>
      <c r="K84" s="22">
        <f t="shared" si="3"/>
        <v>600</v>
      </c>
    </row>
    <row r="85" spans="1:11" s="4" customFormat="1" ht="18.75" customHeight="1" x14ac:dyDescent="0.35">
      <c r="A85" s="16"/>
      <c r="B85" s="15" t="s">
        <v>164</v>
      </c>
      <c r="C85" s="21">
        <v>116</v>
      </c>
      <c r="D85" s="21">
        <v>47</v>
      </c>
      <c r="E85" s="21">
        <v>5</v>
      </c>
      <c r="F85" s="21">
        <v>177</v>
      </c>
      <c r="G85" s="21">
        <v>195</v>
      </c>
      <c r="H85" s="21">
        <v>0</v>
      </c>
      <c r="I85" s="21">
        <v>27</v>
      </c>
      <c r="J85" s="21">
        <v>5</v>
      </c>
      <c r="K85" s="20">
        <f t="shared" si="3"/>
        <v>572</v>
      </c>
    </row>
    <row r="86" spans="1:11" s="4" customFormat="1" ht="18.75" customHeight="1" x14ac:dyDescent="0.35">
      <c r="A86" s="16" t="s">
        <v>1</v>
      </c>
      <c r="B86" s="16" t="s">
        <v>44</v>
      </c>
      <c r="C86" s="23">
        <v>29</v>
      </c>
      <c r="D86" s="23">
        <v>13</v>
      </c>
      <c r="E86" s="23">
        <v>1</v>
      </c>
      <c r="F86" s="23">
        <v>64</v>
      </c>
      <c r="G86" s="23">
        <v>76</v>
      </c>
      <c r="H86" s="23">
        <v>0</v>
      </c>
      <c r="I86" s="23">
        <v>7</v>
      </c>
      <c r="J86" s="23">
        <v>4</v>
      </c>
      <c r="K86" s="22">
        <f t="shared" si="3"/>
        <v>194</v>
      </c>
    </row>
    <row r="87" spans="1:11" s="4" customFormat="1" ht="18.75" customHeight="1" x14ac:dyDescent="0.35">
      <c r="A87" s="16" t="s">
        <v>34</v>
      </c>
      <c r="B87" s="16" t="s">
        <v>145</v>
      </c>
      <c r="C87" s="23">
        <v>87</v>
      </c>
      <c r="D87" s="23">
        <v>34</v>
      </c>
      <c r="E87" s="23">
        <v>4</v>
      </c>
      <c r="F87" s="23">
        <v>113</v>
      </c>
      <c r="G87" s="23">
        <v>119</v>
      </c>
      <c r="H87" s="23">
        <v>0</v>
      </c>
      <c r="I87" s="23">
        <v>20</v>
      </c>
      <c r="J87" s="23">
        <v>1</v>
      </c>
      <c r="K87" s="22">
        <f t="shared" si="3"/>
        <v>378</v>
      </c>
    </row>
    <row r="88" spans="1:11" s="4" customFormat="1" ht="18.75" customHeight="1" x14ac:dyDescent="0.35">
      <c r="A88" s="16"/>
      <c r="B88" s="15" t="s">
        <v>45</v>
      </c>
      <c r="C88" s="21">
        <v>104</v>
      </c>
      <c r="D88" s="21">
        <v>47</v>
      </c>
      <c r="E88" s="21">
        <v>21</v>
      </c>
      <c r="F88" s="21">
        <v>381</v>
      </c>
      <c r="G88" s="21">
        <v>228</v>
      </c>
      <c r="H88" s="21">
        <v>0</v>
      </c>
      <c r="I88" s="21">
        <v>37</v>
      </c>
      <c r="J88" s="21">
        <v>1</v>
      </c>
      <c r="K88" s="20">
        <f t="shared" si="3"/>
        <v>819</v>
      </c>
    </row>
    <row r="89" spans="1:11" s="4" customFormat="1" ht="18.75" customHeight="1" x14ac:dyDescent="0.35">
      <c r="A89" s="16" t="s">
        <v>3</v>
      </c>
      <c r="B89" s="16" t="s">
        <v>146</v>
      </c>
      <c r="C89" s="23">
        <v>2</v>
      </c>
      <c r="D89" s="23">
        <v>4</v>
      </c>
      <c r="E89" s="23">
        <v>0</v>
      </c>
      <c r="F89" s="23">
        <v>21</v>
      </c>
      <c r="G89" s="23">
        <v>12</v>
      </c>
      <c r="H89" s="23">
        <v>0</v>
      </c>
      <c r="I89" s="23">
        <v>4</v>
      </c>
      <c r="J89" s="23">
        <v>0</v>
      </c>
      <c r="K89" s="22">
        <f t="shared" si="3"/>
        <v>43</v>
      </c>
    </row>
    <row r="90" spans="1:11" s="4" customFormat="1" ht="18.75" customHeight="1" x14ac:dyDescent="0.35">
      <c r="A90" s="16" t="s">
        <v>3</v>
      </c>
      <c r="B90" s="16" t="s">
        <v>46</v>
      </c>
      <c r="C90" s="23">
        <v>2</v>
      </c>
      <c r="D90" s="23">
        <v>1</v>
      </c>
      <c r="E90" s="23">
        <v>0</v>
      </c>
      <c r="F90" s="23">
        <v>13</v>
      </c>
      <c r="G90" s="23">
        <v>2</v>
      </c>
      <c r="H90" s="23">
        <v>0</v>
      </c>
      <c r="I90" s="23">
        <v>0</v>
      </c>
      <c r="J90" s="23">
        <v>0</v>
      </c>
      <c r="K90" s="22">
        <f t="shared" si="3"/>
        <v>18</v>
      </c>
    </row>
    <row r="91" spans="1:11" s="4" customFormat="1" ht="18.75" customHeight="1" x14ac:dyDescent="0.35">
      <c r="A91" s="16" t="s">
        <v>3</v>
      </c>
      <c r="B91" s="16" t="s">
        <v>47</v>
      </c>
      <c r="C91" s="23">
        <v>5</v>
      </c>
      <c r="D91" s="23">
        <v>1</v>
      </c>
      <c r="E91" s="23">
        <v>0</v>
      </c>
      <c r="F91" s="23">
        <v>23</v>
      </c>
      <c r="G91" s="23">
        <v>7</v>
      </c>
      <c r="H91" s="23">
        <v>0</v>
      </c>
      <c r="I91" s="23">
        <v>2</v>
      </c>
      <c r="J91" s="23">
        <v>0</v>
      </c>
      <c r="K91" s="22">
        <f t="shared" si="3"/>
        <v>38</v>
      </c>
    </row>
    <row r="92" spans="1:11" s="4" customFormat="1" ht="18.75" customHeight="1" x14ac:dyDescent="0.35">
      <c r="A92" s="16" t="s">
        <v>3</v>
      </c>
      <c r="B92" s="16" t="s">
        <v>48</v>
      </c>
      <c r="C92" s="23">
        <v>3</v>
      </c>
      <c r="D92" s="23">
        <v>1</v>
      </c>
      <c r="E92" s="23">
        <v>0</v>
      </c>
      <c r="F92" s="23">
        <v>11</v>
      </c>
      <c r="G92" s="23">
        <v>9</v>
      </c>
      <c r="H92" s="23">
        <v>0</v>
      </c>
      <c r="I92" s="23">
        <v>0</v>
      </c>
      <c r="J92" s="23">
        <v>0</v>
      </c>
      <c r="K92" s="22">
        <f t="shared" si="3"/>
        <v>24</v>
      </c>
    </row>
    <row r="93" spans="1:11" s="4" customFormat="1" ht="18.75" customHeight="1" x14ac:dyDescent="0.35">
      <c r="A93" s="16" t="s">
        <v>3</v>
      </c>
      <c r="B93" s="16" t="s">
        <v>147</v>
      </c>
      <c r="C93" s="23">
        <v>4</v>
      </c>
      <c r="D93" s="23">
        <v>4</v>
      </c>
      <c r="E93" s="23">
        <v>1</v>
      </c>
      <c r="F93" s="23">
        <v>25</v>
      </c>
      <c r="G93" s="23">
        <v>11</v>
      </c>
      <c r="H93" s="23">
        <v>0</v>
      </c>
      <c r="I93" s="23">
        <v>3</v>
      </c>
      <c r="J93" s="23">
        <v>0</v>
      </c>
      <c r="K93" s="22">
        <f t="shared" ref="K93:K124" si="4">+SUM(C93:J93)</f>
        <v>48</v>
      </c>
    </row>
    <row r="94" spans="1:11" s="4" customFormat="1" ht="18.75" customHeight="1" x14ac:dyDescent="0.35">
      <c r="A94" s="16" t="s">
        <v>3</v>
      </c>
      <c r="B94" s="16" t="s">
        <v>49</v>
      </c>
      <c r="C94" s="23">
        <v>5</v>
      </c>
      <c r="D94" s="23">
        <v>0</v>
      </c>
      <c r="E94" s="23">
        <v>0</v>
      </c>
      <c r="F94" s="23">
        <v>8</v>
      </c>
      <c r="G94" s="23">
        <v>4</v>
      </c>
      <c r="H94" s="23">
        <v>0</v>
      </c>
      <c r="I94" s="23">
        <v>1</v>
      </c>
      <c r="J94" s="23">
        <v>0</v>
      </c>
      <c r="K94" s="22">
        <f t="shared" si="4"/>
        <v>18</v>
      </c>
    </row>
    <row r="95" spans="1:11" s="4" customFormat="1" ht="18.75" customHeight="1" x14ac:dyDescent="0.35">
      <c r="A95" s="16" t="s">
        <v>3</v>
      </c>
      <c r="B95" s="16" t="s">
        <v>50</v>
      </c>
      <c r="C95" s="23">
        <v>9</v>
      </c>
      <c r="D95" s="23">
        <v>7</v>
      </c>
      <c r="E95" s="23">
        <v>1</v>
      </c>
      <c r="F95" s="23">
        <v>54</v>
      </c>
      <c r="G95" s="23">
        <v>29</v>
      </c>
      <c r="H95" s="23">
        <v>0</v>
      </c>
      <c r="I95" s="23">
        <v>6</v>
      </c>
      <c r="J95" s="23">
        <v>0</v>
      </c>
      <c r="K95" s="22">
        <f t="shared" si="4"/>
        <v>106</v>
      </c>
    </row>
    <row r="96" spans="1:11" s="4" customFormat="1" ht="18.75" customHeight="1" x14ac:dyDescent="0.35">
      <c r="A96" s="16" t="s">
        <v>3</v>
      </c>
      <c r="B96" s="16" t="s">
        <v>51</v>
      </c>
      <c r="C96" s="23">
        <v>1</v>
      </c>
      <c r="D96" s="23">
        <v>1</v>
      </c>
      <c r="E96" s="23">
        <v>1</v>
      </c>
      <c r="F96" s="23">
        <v>12</v>
      </c>
      <c r="G96" s="23">
        <v>7</v>
      </c>
      <c r="H96" s="23">
        <v>0</v>
      </c>
      <c r="I96" s="23">
        <v>1</v>
      </c>
      <c r="J96" s="23">
        <v>0</v>
      </c>
      <c r="K96" s="22">
        <f t="shared" si="4"/>
        <v>23</v>
      </c>
    </row>
    <row r="97" spans="1:11" s="4" customFormat="1" ht="18.75" customHeight="1" x14ac:dyDescent="0.35">
      <c r="A97" s="16" t="s">
        <v>34</v>
      </c>
      <c r="B97" s="16" t="s">
        <v>52</v>
      </c>
      <c r="C97" s="23">
        <v>73</v>
      </c>
      <c r="D97" s="23">
        <v>28</v>
      </c>
      <c r="E97" s="23">
        <v>18</v>
      </c>
      <c r="F97" s="23">
        <v>214</v>
      </c>
      <c r="G97" s="23">
        <v>147</v>
      </c>
      <c r="H97" s="23">
        <v>0</v>
      </c>
      <c r="I97" s="23">
        <v>20</v>
      </c>
      <c r="J97" s="23">
        <v>1</v>
      </c>
      <c r="K97" s="22">
        <f t="shared" si="4"/>
        <v>501</v>
      </c>
    </row>
    <row r="98" spans="1:11" s="4" customFormat="1" ht="18.75" customHeight="1" x14ac:dyDescent="0.35">
      <c r="A98" s="16"/>
      <c r="B98" s="15" t="s">
        <v>53</v>
      </c>
      <c r="C98" s="21">
        <v>50</v>
      </c>
      <c r="D98" s="21">
        <v>25</v>
      </c>
      <c r="E98" s="21">
        <v>18</v>
      </c>
      <c r="F98" s="21">
        <v>208</v>
      </c>
      <c r="G98" s="21">
        <v>154</v>
      </c>
      <c r="H98" s="21">
        <v>0</v>
      </c>
      <c r="I98" s="21">
        <v>30</v>
      </c>
      <c r="J98" s="21">
        <v>0</v>
      </c>
      <c r="K98" s="20">
        <f t="shared" si="4"/>
        <v>485</v>
      </c>
    </row>
    <row r="99" spans="1:11" s="4" customFormat="1" ht="18.75" customHeight="1" x14ac:dyDescent="0.35">
      <c r="A99" s="16" t="s">
        <v>3</v>
      </c>
      <c r="B99" s="16" t="s">
        <v>54</v>
      </c>
      <c r="C99" s="23">
        <v>2</v>
      </c>
      <c r="D99" s="23">
        <v>2</v>
      </c>
      <c r="E99" s="23">
        <v>0</v>
      </c>
      <c r="F99" s="23">
        <v>49</v>
      </c>
      <c r="G99" s="23">
        <v>29</v>
      </c>
      <c r="H99" s="23">
        <v>0</v>
      </c>
      <c r="I99" s="23">
        <v>6</v>
      </c>
      <c r="J99" s="23">
        <v>0</v>
      </c>
      <c r="K99" s="22">
        <f t="shared" si="4"/>
        <v>88</v>
      </c>
    </row>
    <row r="100" spans="1:11" s="4" customFormat="1" ht="18.75" customHeight="1" x14ac:dyDescent="0.35">
      <c r="A100" s="16" t="s">
        <v>34</v>
      </c>
      <c r="B100" s="16" t="s">
        <v>148</v>
      </c>
      <c r="C100" s="23">
        <v>48</v>
      </c>
      <c r="D100" s="23">
        <v>23</v>
      </c>
      <c r="E100" s="23">
        <v>18</v>
      </c>
      <c r="F100" s="23">
        <v>159</v>
      </c>
      <c r="G100" s="23">
        <v>125</v>
      </c>
      <c r="H100" s="23">
        <v>0</v>
      </c>
      <c r="I100" s="23">
        <v>24</v>
      </c>
      <c r="J100" s="23">
        <v>0</v>
      </c>
      <c r="K100" s="22">
        <f t="shared" si="4"/>
        <v>397</v>
      </c>
    </row>
    <row r="101" spans="1:11" s="4" customFormat="1" ht="18.75" customHeight="1" x14ac:dyDescent="0.35">
      <c r="A101" s="16"/>
      <c r="B101" s="15" t="s">
        <v>55</v>
      </c>
      <c r="C101" s="21">
        <v>33</v>
      </c>
      <c r="D101" s="21">
        <v>12</v>
      </c>
      <c r="E101" s="21">
        <v>5</v>
      </c>
      <c r="F101" s="21">
        <v>132</v>
      </c>
      <c r="G101" s="21">
        <v>47</v>
      </c>
      <c r="H101" s="21">
        <v>0</v>
      </c>
      <c r="I101" s="21">
        <v>10</v>
      </c>
      <c r="J101" s="21">
        <v>0</v>
      </c>
      <c r="K101" s="20">
        <f t="shared" si="4"/>
        <v>239</v>
      </c>
    </row>
    <row r="102" spans="1:11" s="4" customFormat="1" ht="18.75" customHeight="1" x14ac:dyDescent="0.35">
      <c r="A102" s="16" t="s">
        <v>1</v>
      </c>
      <c r="B102" s="16" t="s">
        <v>149</v>
      </c>
      <c r="C102" s="23">
        <v>33</v>
      </c>
      <c r="D102" s="23">
        <v>12</v>
      </c>
      <c r="E102" s="23">
        <v>5</v>
      </c>
      <c r="F102" s="23">
        <v>132</v>
      </c>
      <c r="G102" s="23">
        <v>47</v>
      </c>
      <c r="H102" s="23">
        <v>0</v>
      </c>
      <c r="I102" s="23">
        <v>10</v>
      </c>
      <c r="J102" s="23">
        <v>0</v>
      </c>
      <c r="K102" s="22">
        <f t="shared" si="4"/>
        <v>239</v>
      </c>
    </row>
    <row r="103" spans="1:11" s="4" customFormat="1" ht="18.75" customHeight="1" x14ac:dyDescent="0.35">
      <c r="A103" s="16"/>
      <c r="B103" s="15" t="s">
        <v>56</v>
      </c>
      <c r="C103" s="21">
        <v>54</v>
      </c>
      <c r="D103" s="21">
        <v>24</v>
      </c>
      <c r="E103" s="21">
        <v>39</v>
      </c>
      <c r="F103" s="21">
        <v>238</v>
      </c>
      <c r="G103" s="21">
        <v>183</v>
      </c>
      <c r="H103" s="21">
        <v>0</v>
      </c>
      <c r="I103" s="21">
        <v>24</v>
      </c>
      <c r="J103" s="21">
        <v>1</v>
      </c>
      <c r="K103" s="20">
        <f t="shared" si="4"/>
        <v>563</v>
      </c>
    </row>
    <row r="104" spans="1:11" s="4" customFormat="1" ht="18.75" customHeight="1" x14ac:dyDescent="0.35">
      <c r="A104" s="16" t="s">
        <v>3</v>
      </c>
      <c r="B104" s="16" t="s">
        <v>57</v>
      </c>
      <c r="C104" s="23">
        <v>2</v>
      </c>
      <c r="D104" s="23">
        <v>1</v>
      </c>
      <c r="E104" s="23">
        <v>0</v>
      </c>
      <c r="F104" s="23">
        <v>42</v>
      </c>
      <c r="G104" s="23">
        <v>23</v>
      </c>
      <c r="H104" s="23">
        <v>0</v>
      </c>
      <c r="I104" s="23">
        <v>0</v>
      </c>
      <c r="J104" s="23">
        <v>0</v>
      </c>
      <c r="K104" s="22">
        <f t="shared" si="4"/>
        <v>68</v>
      </c>
    </row>
    <row r="105" spans="1:11" s="4" customFormat="1" ht="18.75" customHeight="1" x14ac:dyDescent="0.35">
      <c r="A105" s="16" t="s">
        <v>34</v>
      </c>
      <c r="B105" s="16" t="s">
        <v>58</v>
      </c>
      <c r="C105" s="23">
        <v>52</v>
      </c>
      <c r="D105" s="23">
        <v>23</v>
      </c>
      <c r="E105" s="23">
        <v>39</v>
      </c>
      <c r="F105" s="23">
        <v>196</v>
      </c>
      <c r="G105" s="23">
        <v>160</v>
      </c>
      <c r="H105" s="23">
        <v>0</v>
      </c>
      <c r="I105" s="23">
        <v>24</v>
      </c>
      <c r="J105" s="23">
        <v>1</v>
      </c>
      <c r="K105" s="22">
        <f t="shared" si="4"/>
        <v>495</v>
      </c>
    </row>
    <row r="106" spans="1:11" s="4" customFormat="1" ht="18.75" customHeight="1" x14ac:dyDescent="0.35">
      <c r="A106" s="16"/>
      <c r="B106" s="15" t="s">
        <v>59</v>
      </c>
      <c r="C106" s="21">
        <v>46</v>
      </c>
      <c r="D106" s="21">
        <v>26</v>
      </c>
      <c r="E106" s="21">
        <v>16</v>
      </c>
      <c r="F106" s="21">
        <v>137</v>
      </c>
      <c r="G106" s="21">
        <v>132</v>
      </c>
      <c r="H106" s="21">
        <v>0</v>
      </c>
      <c r="I106" s="21">
        <v>14</v>
      </c>
      <c r="J106" s="21">
        <v>0</v>
      </c>
      <c r="K106" s="20">
        <f t="shared" si="4"/>
        <v>371</v>
      </c>
    </row>
    <row r="107" spans="1:11" s="4" customFormat="1" ht="18.75" customHeight="1" x14ac:dyDescent="0.35">
      <c r="A107" s="16" t="s">
        <v>3</v>
      </c>
      <c r="B107" s="16" t="s">
        <v>150</v>
      </c>
      <c r="C107" s="23">
        <v>3</v>
      </c>
      <c r="D107" s="23">
        <v>3</v>
      </c>
      <c r="E107" s="23">
        <v>0</v>
      </c>
      <c r="F107" s="23">
        <v>8</v>
      </c>
      <c r="G107" s="23">
        <v>9</v>
      </c>
      <c r="H107" s="23">
        <v>0</v>
      </c>
      <c r="I107" s="23">
        <v>2</v>
      </c>
      <c r="J107" s="23">
        <v>0</v>
      </c>
      <c r="K107" s="22">
        <f t="shared" si="4"/>
        <v>25</v>
      </c>
    </row>
    <row r="108" spans="1:11" s="4" customFormat="1" ht="18.75" customHeight="1" x14ac:dyDescent="0.35">
      <c r="A108" s="16" t="s">
        <v>3</v>
      </c>
      <c r="B108" s="16" t="s">
        <v>60</v>
      </c>
      <c r="C108" s="23">
        <v>0</v>
      </c>
      <c r="D108" s="23">
        <v>1</v>
      </c>
      <c r="E108" s="23">
        <v>0</v>
      </c>
      <c r="F108" s="23">
        <v>0</v>
      </c>
      <c r="G108" s="23">
        <v>0</v>
      </c>
      <c r="H108" s="23">
        <v>0</v>
      </c>
      <c r="I108" s="23">
        <v>0</v>
      </c>
      <c r="J108" s="23">
        <v>0</v>
      </c>
      <c r="K108" s="22">
        <f t="shared" si="4"/>
        <v>1</v>
      </c>
    </row>
    <row r="109" spans="1:11" s="4" customFormat="1" ht="18.75" customHeight="1" x14ac:dyDescent="0.35">
      <c r="A109" s="16" t="s">
        <v>3</v>
      </c>
      <c r="B109" s="16" t="s">
        <v>61</v>
      </c>
      <c r="C109" s="23">
        <v>14</v>
      </c>
      <c r="D109" s="23">
        <v>10</v>
      </c>
      <c r="E109" s="23">
        <v>2</v>
      </c>
      <c r="F109" s="23">
        <v>42</v>
      </c>
      <c r="G109" s="23">
        <v>31</v>
      </c>
      <c r="H109" s="23">
        <v>0</v>
      </c>
      <c r="I109" s="23">
        <v>6</v>
      </c>
      <c r="J109" s="23">
        <v>0</v>
      </c>
      <c r="K109" s="22">
        <f t="shared" si="4"/>
        <v>105</v>
      </c>
    </row>
    <row r="110" spans="1:11" s="4" customFormat="1" ht="18.75" customHeight="1" x14ac:dyDescent="0.35">
      <c r="A110" s="16" t="s">
        <v>3</v>
      </c>
      <c r="B110" s="16" t="s">
        <v>62</v>
      </c>
      <c r="C110" s="23">
        <v>2</v>
      </c>
      <c r="D110" s="23">
        <v>2</v>
      </c>
      <c r="E110" s="23">
        <v>0</v>
      </c>
      <c r="F110" s="23">
        <v>11</v>
      </c>
      <c r="G110" s="23">
        <v>9</v>
      </c>
      <c r="H110" s="23">
        <v>0</v>
      </c>
      <c r="I110" s="23">
        <v>1</v>
      </c>
      <c r="J110" s="23">
        <v>0</v>
      </c>
      <c r="K110" s="22">
        <f t="shared" si="4"/>
        <v>25</v>
      </c>
    </row>
    <row r="111" spans="1:11" s="4" customFormat="1" ht="18.75" customHeight="1" x14ac:dyDescent="0.35">
      <c r="A111" s="16" t="s">
        <v>34</v>
      </c>
      <c r="B111" s="16" t="s">
        <v>63</v>
      </c>
      <c r="C111" s="23">
        <v>27</v>
      </c>
      <c r="D111" s="23">
        <v>10</v>
      </c>
      <c r="E111" s="23">
        <v>14</v>
      </c>
      <c r="F111" s="23">
        <v>76</v>
      </c>
      <c r="G111" s="23">
        <v>83</v>
      </c>
      <c r="H111" s="23">
        <v>0</v>
      </c>
      <c r="I111" s="23">
        <v>5</v>
      </c>
      <c r="J111" s="23">
        <v>0</v>
      </c>
      <c r="K111" s="22">
        <f t="shared" si="4"/>
        <v>215</v>
      </c>
    </row>
    <row r="112" spans="1:11" s="4" customFormat="1" ht="18.75" customHeight="1" x14ac:dyDescent="0.35">
      <c r="A112" s="16"/>
      <c r="B112" s="15" t="s">
        <v>64</v>
      </c>
      <c r="C112" s="21">
        <v>60</v>
      </c>
      <c r="D112" s="21">
        <v>39</v>
      </c>
      <c r="E112" s="21">
        <v>26</v>
      </c>
      <c r="F112" s="21">
        <v>272</v>
      </c>
      <c r="G112" s="21">
        <v>196</v>
      </c>
      <c r="H112" s="21">
        <v>0</v>
      </c>
      <c r="I112" s="21">
        <v>30</v>
      </c>
      <c r="J112" s="21">
        <v>0</v>
      </c>
      <c r="K112" s="20">
        <f t="shared" si="4"/>
        <v>623</v>
      </c>
    </row>
    <row r="113" spans="1:11" s="4" customFormat="1" ht="18.75" customHeight="1" x14ac:dyDescent="0.35">
      <c r="A113" s="16" t="s">
        <v>3</v>
      </c>
      <c r="B113" s="16" t="s">
        <v>65</v>
      </c>
      <c r="C113" s="23">
        <v>0</v>
      </c>
      <c r="D113" s="23">
        <v>1</v>
      </c>
      <c r="E113" s="23">
        <v>0</v>
      </c>
      <c r="F113" s="23">
        <v>3</v>
      </c>
      <c r="G113" s="23">
        <v>2</v>
      </c>
      <c r="H113" s="23">
        <v>0</v>
      </c>
      <c r="I113" s="23">
        <v>1</v>
      </c>
      <c r="J113" s="23">
        <v>0</v>
      </c>
      <c r="K113" s="22">
        <f t="shared" si="4"/>
        <v>7</v>
      </c>
    </row>
    <row r="114" spans="1:11" s="4" customFormat="1" ht="18.75" customHeight="1" x14ac:dyDescent="0.35">
      <c r="A114" s="16" t="s">
        <v>3</v>
      </c>
      <c r="B114" s="16" t="s">
        <v>66</v>
      </c>
      <c r="C114" s="23">
        <v>0</v>
      </c>
      <c r="D114" s="23">
        <v>0</v>
      </c>
      <c r="E114" s="23">
        <v>0</v>
      </c>
      <c r="F114" s="23">
        <v>2</v>
      </c>
      <c r="G114" s="23">
        <v>3</v>
      </c>
      <c r="H114" s="23">
        <v>0</v>
      </c>
      <c r="I114" s="23">
        <v>1</v>
      </c>
      <c r="J114" s="23">
        <v>0</v>
      </c>
      <c r="K114" s="22">
        <f t="shared" si="4"/>
        <v>6</v>
      </c>
    </row>
    <row r="115" spans="1:11" s="4" customFormat="1" ht="18.75" customHeight="1" x14ac:dyDescent="0.35">
      <c r="A115" s="16" t="s">
        <v>3</v>
      </c>
      <c r="B115" s="16" t="s">
        <v>67</v>
      </c>
      <c r="C115" s="23">
        <v>1</v>
      </c>
      <c r="D115" s="23">
        <v>0</v>
      </c>
      <c r="E115" s="23">
        <v>0</v>
      </c>
      <c r="F115" s="23">
        <v>23</v>
      </c>
      <c r="G115" s="23">
        <v>3</v>
      </c>
      <c r="H115" s="23">
        <v>0</v>
      </c>
      <c r="I115" s="23">
        <v>3</v>
      </c>
      <c r="J115" s="23">
        <v>0</v>
      </c>
      <c r="K115" s="22">
        <f t="shared" si="4"/>
        <v>30</v>
      </c>
    </row>
    <row r="116" spans="1:11" s="4" customFormat="1" ht="18.75" customHeight="1" x14ac:dyDescent="0.35">
      <c r="A116" s="16" t="s">
        <v>34</v>
      </c>
      <c r="B116" s="16" t="s">
        <v>68</v>
      </c>
      <c r="C116" s="23">
        <v>59</v>
      </c>
      <c r="D116" s="23">
        <v>38</v>
      </c>
      <c r="E116" s="23">
        <v>26</v>
      </c>
      <c r="F116" s="23">
        <v>244</v>
      </c>
      <c r="G116" s="23">
        <v>188</v>
      </c>
      <c r="H116" s="23">
        <v>0</v>
      </c>
      <c r="I116" s="23">
        <v>25</v>
      </c>
      <c r="J116" s="23">
        <v>0</v>
      </c>
      <c r="K116" s="22">
        <f t="shared" si="4"/>
        <v>580</v>
      </c>
    </row>
    <row r="117" spans="1:11" s="4" customFormat="1" ht="18.75" customHeight="1" x14ac:dyDescent="0.35">
      <c r="A117" s="16"/>
      <c r="B117" s="15" t="s">
        <v>69</v>
      </c>
      <c r="C117" s="21">
        <v>25</v>
      </c>
      <c r="D117" s="21">
        <v>17</v>
      </c>
      <c r="E117" s="21">
        <v>6</v>
      </c>
      <c r="F117" s="21">
        <v>65</v>
      </c>
      <c r="G117" s="21">
        <v>103</v>
      </c>
      <c r="H117" s="21">
        <v>0</v>
      </c>
      <c r="I117" s="21">
        <v>9</v>
      </c>
      <c r="J117" s="21">
        <v>0</v>
      </c>
      <c r="K117" s="20">
        <f t="shared" si="4"/>
        <v>225</v>
      </c>
    </row>
    <row r="118" spans="1:11" s="4" customFormat="1" ht="18.75" customHeight="1" x14ac:dyDescent="0.35">
      <c r="A118" s="16" t="s">
        <v>1</v>
      </c>
      <c r="B118" s="16" t="s">
        <v>70</v>
      </c>
      <c r="C118" s="23">
        <v>25</v>
      </c>
      <c r="D118" s="23">
        <v>17</v>
      </c>
      <c r="E118" s="23">
        <v>6</v>
      </c>
      <c r="F118" s="23">
        <v>65</v>
      </c>
      <c r="G118" s="23">
        <v>103</v>
      </c>
      <c r="H118" s="23">
        <v>0</v>
      </c>
      <c r="I118" s="23">
        <v>9</v>
      </c>
      <c r="J118" s="23">
        <v>0</v>
      </c>
      <c r="K118" s="22">
        <f t="shared" si="4"/>
        <v>225</v>
      </c>
    </row>
    <row r="119" spans="1:11" s="4" customFormat="1" ht="18.75" customHeight="1" x14ac:dyDescent="0.35">
      <c r="A119" s="16"/>
      <c r="B119" s="15" t="s">
        <v>71</v>
      </c>
      <c r="C119" s="21">
        <v>20</v>
      </c>
      <c r="D119" s="21">
        <v>10</v>
      </c>
      <c r="E119" s="21">
        <v>2</v>
      </c>
      <c r="F119" s="21">
        <v>64</v>
      </c>
      <c r="G119" s="21">
        <v>60</v>
      </c>
      <c r="H119" s="21">
        <v>0</v>
      </c>
      <c r="I119" s="21">
        <v>4</v>
      </c>
      <c r="J119" s="21">
        <v>0</v>
      </c>
      <c r="K119" s="20">
        <f t="shared" si="4"/>
        <v>160</v>
      </c>
    </row>
    <row r="120" spans="1:11" s="4" customFormat="1" ht="18.75" customHeight="1" x14ac:dyDescent="0.35">
      <c r="A120" s="16" t="s">
        <v>3</v>
      </c>
      <c r="B120" s="16" t="s">
        <v>72</v>
      </c>
      <c r="C120" s="23">
        <v>7</v>
      </c>
      <c r="D120" s="23">
        <v>2</v>
      </c>
      <c r="E120" s="23">
        <v>1</v>
      </c>
      <c r="F120" s="23">
        <v>15</v>
      </c>
      <c r="G120" s="23">
        <v>17</v>
      </c>
      <c r="H120" s="23">
        <v>0</v>
      </c>
      <c r="I120" s="23">
        <v>1</v>
      </c>
      <c r="J120" s="23">
        <v>0</v>
      </c>
      <c r="K120" s="22">
        <f t="shared" si="4"/>
        <v>43</v>
      </c>
    </row>
    <row r="121" spans="1:11" s="4" customFormat="1" ht="18.75" customHeight="1" x14ac:dyDescent="0.35">
      <c r="A121" s="16" t="s">
        <v>3</v>
      </c>
      <c r="B121" s="16" t="s">
        <v>73</v>
      </c>
      <c r="C121" s="23">
        <v>13</v>
      </c>
      <c r="D121" s="23">
        <v>8</v>
      </c>
      <c r="E121" s="23">
        <v>1</v>
      </c>
      <c r="F121" s="23">
        <v>49</v>
      </c>
      <c r="G121" s="23">
        <v>43</v>
      </c>
      <c r="H121" s="23">
        <v>0</v>
      </c>
      <c r="I121" s="23">
        <v>3</v>
      </c>
      <c r="J121" s="23">
        <v>0</v>
      </c>
      <c r="K121" s="22">
        <f t="shared" si="4"/>
        <v>117</v>
      </c>
    </row>
    <row r="122" spans="1:11" s="4" customFormat="1" ht="18.75" customHeight="1" x14ac:dyDescent="0.35">
      <c r="A122" s="16"/>
      <c r="B122" s="15" t="s">
        <v>74</v>
      </c>
      <c r="C122" s="21">
        <v>22</v>
      </c>
      <c r="D122" s="21">
        <v>19</v>
      </c>
      <c r="E122" s="21">
        <v>9</v>
      </c>
      <c r="F122" s="21">
        <v>191</v>
      </c>
      <c r="G122" s="21">
        <v>109</v>
      </c>
      <c r="H122" s="21">
        <v>0</v>
      </c>
      <c r="I122" s="21">
        <v>16</v>
      </c>
      <c r="J122" s="21">
        <v>0</v>
      </c>
      <c r="K122" s="20">
        <f t="shared" si="4"/>
        <v>366</v>
      </c>
    </row>
    <row r="123" spans="1:11" s="4" customFormat="1" ht="18.75" customHeight="1" x14ac:dyDescent="0.35">
      <c r="A123" s="16" t="s">
        <v>3</v>
      </c>
      <c r="B123" s="16" t="s">
        <v>75</v>
      </c>
      <c r="C123" s="23">
        <v>4</v>
      </c>
      <c r="D123" s="23">
        <v>2</v>
      </c>
      <c r="E123" s="23">
        <v>1</v>
      </c>
      <c r="F123" s="23">
        <v>41</v>
      </c>
      <c r="G123" s="23">
        <v>26</v>
      </c>
      <c r="H123" s="23">
        <v>0</v>
      </c>
      <c r="I123" s="23">
        <v>2</v>
      </c>
      <c r="J123" s="23">
        <v>0</v>
      </c>
      <c r="K123" s="22">
        <f t="shared" si="4"/>
        <v>76</v>
      </c>
    </row>
    <row r="124" spans="1:11" s="4" customFormat="1" ht="18.75" customHeight="1" x14ac:dyDescent="0.35">
      <c r="A124" s="16" t="s">
        <v>3</v>
      </c>
      <c r="B124" s="16" t="s">
        <v>76</v>
      </c>
      <c r="C124" s="23">
        <v>0</v>
      </c>
      <c r="D124" s="23">
        <v>2</v>
      </c>
      <c r="E124" s="23">
        <v>0</v>
      </c>
      <c r="F124" s="23">
        <v>23</v>
      </c>
      <c r="G124" s="23">
        <v>6</v>
      </c>
      <c r="H124" s="23">
        <v>0</v>
      </c>
      <c r="I124" s="23">
        <v>0</v>
      </c>
      <c r="J124" s="23">
        <v>0</v>
      </c>
      <c r="K124" s="22">
        <f t="shared" si="4"/>
        <v>31</v>
      </c>
    </row>
    <row r="125" spans="1:11" s="4" customFormat="1" ht="18.75" customHeight="1" x14ac:dyDescent="0.35">
      <c r="A125" s="16" t="s">
        <v>3</v>
      </c>
      <c r="B125" s="16" t="s">
        <v>151</v>
      </c>
      <c r="C125" s="23">
        <v>0</v>
      </c>
      <c r="D125" s="23">
        <v>0</v>
      </c>
      <c r="E125" s="23">
        <v>0</v>
      </c>
      <c r="F125" s="23">
        <v>7</v>
      </c>
      <c r="G125" s="23">
        <v>2</v>
      </c>
      <c r="H125" s="23">
        <v>0</v>
      </c>
      <c r="I125" s="23">
        <v>0</v>
      </c>
      <c r="J125" s="23">
        <v>0</v>
      </c>
      <c r="K125" s="22">
        <f t="shared" ref="K125:K156" si="5">+SUM(C125:J125)</f>
        <v>9</v>
      </c>
    </row>
    <row r="126" spans="1:11" s="4" customFormat="1" ht="18.75" customHeight="1" x14ac:dyDescent="0.35">
      <c r="A126" s="16" t="s">
        <v>3</v>
      </c>
      <c r="B126" s="16" t="s">
        <v>77</v>
      </c>
      <c r="C126" s="23">
        <v>1</v>
      </c>
      <c r="D126" s="23">
        <v>1</v>
      </c>
      <c r="E126" s="23">
        <v>0</v>
      </c>
      <c r="F126" s="23">
        <v>8</v>
      </c>
      <c r="G126" s="23">
        <v>4</v>
      </c>
      <c r="H126" s="23">
        <v>0</v>
      </c>
      <c r="I126" s="23">
        <v>0</v>
      </c>
      <c r="J126" s="23">
        <v>0</v>
      </c>
      <c r="K126" s="22">
        <f t="shared" si="5"/>
        <v>14</v>
      </c>
    </row>
    <row r="127" spans="1:11" s="4" customFormat="1" ht="18.75" customHeight="1" x14ac:dyDescent="0.35">
      <c r="A127" s="16" t="s">
        <v>1</v>
      </c>
      <c r="B127" s="16" t="s">
        <v>78</v>
      </c>
      <c r="C127" s="23">
        <v>17</v>
      </c>
      <c r="D127" s="23">
        <v>14</v>
      </c>
      <c r="E127" s="23">
        <v>8</v>
      </c>
      <c r="F127" s="23">
        <v>112</v>
      </c>
      <c r="G127" s="23">
        <v>71</v>
      </c>
      <c r="H127" s="23">
        <v>0</v>
      </c>
      <c r="I127" s="23">
        <v>14</v>
      </c>
      <c r="J127" s="23">
        <v>0</v>
      </c>
      <c r="K127" s="22">
        <f t="shared" si="5"/>
        <v>236</v>
      </c>
    </row>
    <row r="128" spans="1:11" s="4" customFormat="1" ht="18.75" customHeight="1" x14ac:dyDescent="0.35">
      <c r="A128" s="16"/>
      <c r="B128" s="15" t="s">
        <v>79</v>
      </c>
      <c r="C128" s="21">
        <v>83</v>
      </c>
      <c r="D128" s="21">
        <v>34</v>
      </c>
      <c r="E128" s="21">
        <v>11</v>
      </c>
      <c r="F128" s="21">
        <v>350</v>
      </c>
      <c r="G128" s="21">
        <v>155</v>
      </c>
      <c r="H128" s="21">
        <v>0</v>
      </c>
      <c r="I128" s="21">
        <v>23</v>
      </c>
      <c r="J128" s="21">
        <v>1</v>
      </c>
      <c r="K128" s="20">
        <f t="shared" si="5"/>
        <v>657</v>
      </c>
    </row>
    <row r="129" spans="1:11" s="4" customFormat="1" ht="18.75" customHeight="1" x14ac:dyDescent="0.35">
      <c r="A129" s="16" t="s">
        <v>3</v>
      </c>
      <c r="B129" s="16" t="s">
        <v>80</v>
      </c>
      <c r="C129" s="23">
        <v>16</v>
      </c>
      <c r="D129" s="23">
        <v>14</v>
      </c>
      <c r="E129" s="23">
        <v>1</v>
      </c>
      <c r="F129" s="23">
        <v>124</v>
      </c>
      <c r="G129" s="23">
        <v>49</v>
      </c>
      <c r="H129" s="23">
        <v>0</v>
      </c>
      <c r="I129" s="23">
        <v>6</v>
      </c>
      <c r="J129" s="23">
        <v>0</v>
      </c>
      <c r="K129" s="22">
        <f t="shared" si="5"/>
        <v>210</v>
      </c>
    </row>
    <row r="130" spans="1:11" s="4" customFormat="1" ht="18.75" customHeight="1" x14ac:dyDescent="0.35">
      <c r="A130" s="16" t="s">
        <v>3</v>
      </c>
      <c r="B130" s="16" t="s">
        <v>81</v>
      </c>
      <c r="C130" s="23">
        <v>24</v>
      </c>
      <c r="D130" s="23">
        <v>9</v>
      </c>
      <c r="E130" s="23">
        <v>2</v>
      </c>
      <c r="F130" s="23">
        <v>108</v>
      </c>
      <c r="G130" s="23">
        <v>50</v>
      </c>
      <c r="H130" s="23">
        <v>0</v>
      </c>
      <c r="I130" s="23">
        <v>8</v>
      </c>
      <c r="J130" s="23">
        <v>1</v>
      </c>
      <c r="K130" s="22">
        <f t="shared" si="5"/>
        <v>202</v>
      </c>
    </row>
    <row r="131" spans="1:11" s="4" customFormat="1" ht="18.75" customHeight="1" x14ac:dyDescent="0.35">
      <c r="A131" s="16" t="s">
        <v>34</v>
      </c>
      <c r="B131" s="16" t="s">
        <v>152</v>
      </c>
      <c r="C131" s="23">
        <v>43</v>
      </c>
      <c r="D131" s="23">
        <v>11</v>
      </c>
      <c r="E131" s="23">
        <v>8</v>
      </c>
      <c r="F131" s="23">
        <v>118</v>
      </c>
      <c r="G131" s="23">
        <v>56</v>
      </c>
      <c r="H131" s="23">
        <v>0</v>
      </c>
      <c r="I131" s="23">
        <v>9</v>
      </c>
      <c r="J131" s="23">
        <v>0</v>
      </c>
      <c r="K131" s="22">
        <f t="shared" si="5"/>
        <v>245</v>
      </c>
    </row>
    <row r="132" spans="1:11" s="4" customFormat="1" ht="18.75" customHeight="1" x14ac:dyDescent="0.35">
      <c r="A132" s="16"/>
      <c r="B132" s="15" t="s">
        <v>82</v>
      </c>
      <c r="C132" s="21">
        <v>16</v>
      </c>
      <c r="D132" s="21">
        <v>13</v>
      </c>
      <c r="E132" s="21">
        <v>1</v>
      </c>
      <c r="F132" s="21">
        <v>94</v>
      </c>
      <c r="G132" s="21">
        <v>89</v>
      </c>
      <c r="H132" s="21">
        <v>0</v>
      </c>
      <c r="I132" s="21">
        <v>8</v>
      </c>
      <c r="J132" s="21">
        <v>0</v>
      </c>
      <c r="K132" s="20">
        <f t="shared" si="5"/>
        <v>221</v>
      </c>
    </row>
    <row r="133" spans="1:11" s="4" customFormat="1" ht="18.75" customHeight="1" x14ac:dyDescent="0.35">
      <c r="A133" s="16" t="s">
        <v>3</v>
      </c>
      <c r="B133" s="16" t="s">
        <v>83</v>
      </c>
      <c r="C133" s="23">
        <v>2</v>
      </c>
      <c r="D133" s="23">
        <v>0</v>
      </c>
      <c r="E133" s="23">
        <v>0</v>
      </c>
      <c r="F133" s="23">
        <v>19</v>
      </c>
      <c r="G133" s="23">
        <v>17</v>
      </c>
      <c r="H133" s="23">
        <v>0</v>
      </c>
      <c r="I133" s="23">
        <v>2</v>
      </c>
      <c r="J133" s="23">
        <v>0</v>
      </c>
      <c r="K133" s="22">
        <f t="shared" si="5"/>
        <v>40</v>
      </c>
    </row>
    <row r="134" spans="1:11" s="4" customFormat="1" ht="18.75" customHeight="1" x14ac:dyDescent="0.35">
      <c r="A134" s="16" t="s">
        <v>3</v>
      </c>
      <c r="B134" s="16" t="s">
        <v>84</v>
      </c>
      <c r="C134" s="23">
        <v>0</v>
      </c>
      <c r="D134" s="23">
        <v>1</v>
      </c>
      <c r="E134" s="23">
        <v>0</v>
      </c>
      <c r="F134" s="23">
        <v>6</v>
      </c>
      <c r="G134" s="23">
        <v>5</v>
      </c>
      <c r="H134" s="23">
        <v>0</v>
      </c>
      <c r="I134" s="23">
        <v>1</v>
      </c>
      <c r="J134" s="23">
        <v>0</v>
      </c>
      <c r="K134" s="22">
        <f t="shared" si="5"/>
        <v>13</v>
      </c>
    </row>
    <row r="135" spans="1:11" s="4" customFormat="1" ht="18.75" customHeight="1" x14ac:dyDescent="0.35">
      <c r="A135" s="16" t="s">
        <v>3</v>
      </c>
      <c r="B135" s="16" t="s">
        <v>85</v>
      </c>
      <c r="C135" s="23">
        <v>2</v>
      </c>
      <c r="D135" s="23">
        <v>0</v>
      </c>
      <c r="E135" s="23">
        <v>0</v>
      </c>
      <c r="F135" s="23">
        <v>17</v>
      </c>
      <c r="G135" s="23">
        <v>11</v>
      </c>
      <c r="H135" s="23">
        <v>0</v>
      </c>
      <c r="I135" s="23">
        <v>0</v>
      </c>
      <c r="J135" s="23">
        <v>0</v>
      </c>
      <c r="K135" s="22">
        <f t="shared" si="5"/>
        <v>30</v>
      </c>
    </row>
    <row r="136" spans="1:11" s="4" customFormat="1" ht="18.75" customHeight="1" x14ac:dyDescent="0.35">
      <c r="A136" s="16" t="s">
        <v>3</v>
      </c>
      <c r="B136" s="16" t="s">
        <v>86</v>
      </c>
      <c r="C136" s="23">
        <v>0</v>
      </c>
      <c r="D136" s="23">
        <v>1</v>
      </c>
      <c r="E136" s="23">
        <v>0</v>
      </c>
      <c r="F136" s="23">
        <v>6</v>
      </c>
      <c r="G136" s="23">
        <v>5</v>
      </c>
      <c r="H136" s="23">
        <v>0</v>
      </c>
      <c r="I136" s="23">
        <v>0</v>
      </c>
      <c r="J136" s="23">
        <v>0</v>
      </c>
      <c r="K136" s="22">
        <f t="shared" si="5"/>
        <v>12</v>
      </c>
    </row>
    <row r="137" spans="1:11" s="4" customFormat="1" ht="18.75" customHeight="1" x14ac:dyDescent="0.35">
      <c r="A137" s="16" t="s">
        <v>3</v>
      </c>
      <c r="B137" s="16" t="s">
        <v>153</v>
      </c>
      <c r="C137" s="23">
        <v>0</v>
      </c>
      <c r="D137" s="23">
        <v>1</v>
      </c>
      <c r="E137" s="23">
        <v>0</v>
      </c>
      <c r="F137" s="23">
        <v>1</v>
      </c>
      <c r="G137" s="23">
        <v>4</v>
      </c>
      <c r="H137" s="23">
        <v>0</v>
      </c>
      <c r="I137" s="23">
        <v>0</v>
      </c>
      <c r="J137" s="23">
        <v>0</v>
      </c>
      <c r="K137" s="22">
        <f t="shared" si="5"/>
        <v>6</v>
      </c>
    </row>
    <row r="138" spans="1:11" s="4" customFormat="1" ht="18.75" customHeight="1" x14ac:dyDescent="0.35">
      <c r="A138" s="16" t="s">
        <v>1</v>
      </c>
      <c r="B138" s="16" t="s">
        <v>87</v>
      </c>
      <c r="C138" s="23">
        <v>12</v>
      </c>
      <c r="D138" s="23">
        <v>10</v>
      </c>
      <c r="E138" s="23">
        <v>1</v>
      </c>
      <c r="F138" s="23">
        <v>45</v>
      </c>
      <c r="G138" s="23">
        <v>47</v>
      </c>
      <c r="H138" s="23">
        <v>0</v>
      </c>
      <c r="I138" s="23">
        <v>5</v>
      </c>
      <c r="J138" s="23">
        <v>0</v>
      </c>
      <c r="K138" s="22">
        <f t="shared" si="5"/>
        <v>120</v>
      </c>
    </row>
    <row r="139" spans="1:11" s="4" customFormat="1" ht="18.75" customHeight="1" x14ac:dyDescent="0.35">
      <c r="A139" s="16"/>
      <c r="B139" s="15" t="s">
        <v>88</v>
      </c>
      <c r="C139" s="21">
        <v>26</v>
      </c>
      <c r="D139" s="21">
        <v>12</v>
      </c>
      <c r="E139" s="21">
        <v>12</v>
      </c>
      <c r="F139" s="21">
        <v>81</v>
      </c>
      <c r="G139" s="21">
        <v>58</v>
      </c>
      <c r="H139" s="21">
        <v>0</v>
      </c>
      <c r="I139" s="21">
        <v>8</v>
      </c>
      <c r="J139" s="21">
        <v>0</v>
      </c>
      <c r="K139" s="20">
        <f t="shared" si="5"/>
        <v>197</v>
      </c>
    </row>
    <row r="140" spans="1:11" s="4" customFormat="1" ht="18.75" customHeight="1" x14ac:dyDescent="0.35">
      <c r="A140" s="16" t="s">
        <v>1</v>
      </c>
      <c r="B140" s="16" t="s">
        <v>89</v>
      </c>
      <c r="C140" s="23">
        <v>26</v>
      </c>
      <c r="D140" s="23">
        <v>12</v>
      </c>
      <c r="E140" s="23">
        <v>12</v>
      </c>
      <c r="F140" s="23">
        <v>81</v>
      </c>
      <c r="G140" s="23">
        <v>58</v>
      </c>
      <c r="H140" s="23">
        <v>0</v>
      </c>
      <c r="I140" s="23">
        <v>8</v>
      </c>
      <c r="J140" s="23">
        <v>0</v>
      </c>
      <c r="K140" s="22">
        <f t="shared" si="5"/>
        <v>197</v>
      </c>
    </row>
    <row r="141" spans="1:11" s="4" customFormat="1" ht="18.75" customHeight="1" x14ac:dyDescent="0.35">
      <c r="A141" s="16"/>
      <c r="B141" s="15" t="s">
        <v>90</v>
      </c>
      <c r="C141" s="21">
        <v>108</v>
      </c>
      <c r="D141" s="21">
        <v>47</v>
      </c>
      <c r="E141" s="21">
        <v>7</v>
      </c>
      <c r="F141" s="21">
        <v>327</v>
      </c>
      <c r="G141" s="21">
        <v>302</v>
      </c>
      <c r="H141" s="21">
        <v>0</v>
      </c>
      <c r="I141" s="21">
        <v>41</v>
      </c>
      <c r="J141" s="21">
        <v>1</v>
      </c>
      <c r="K141" s="20">
        <f t="shared" si="5"/>
        <v>833</v>
      </c>
    </row>
    <row r="142" spans="1:11" s="4" customFormat="1" ht="18.75" customHeight="1" x14ac:dyDescent="0.35">
      <c r="A142" s="16" t="s">
        <v>3</v>
      </c>
      <c r="B142" s="16" t="s">
        <v>91</v>
      </c>
      <c r="C142" s="23">
        <v>8</v>
      </c>
      <c r="D142" s="23">
        <v>2</v>
      </c>
      <c r="E142" s="23">
        <v>0</v>
      </c>
      <c r="F142" s="23">
        <v>42</v>
      </c>
      <c r="G142" s="23">
        <v>43</v>
      </c>
      <c r="H142" s="23">
        <v>0</v>
      </c>
      <c r="I142" s="23">
        <v>1</v>
      </c>
      <c r="J142" s="23">
        <v>1</v>
      </c>
      <c r="K142" s="22">
        <f t="shared" si="5"/>
        <v>97</v>
      </c>
    </row>
    <row r="143" spans="1:11" s="4" customFormat="1" ht="18.75" customHeight="1" x14ac:dyDescent="0.35">
      <c r="A143" s="16" t="s">
        <v>3</v>
      </c>
      <c r="B143" s="16" t="s">
        <v>92</v>
      </c>
      <c r="C143" s="23">
        <v>2</v>
      </c>
      <c r="D143" s="23">
        <v>2</v>
      </c>
      <c r="E143" s="23">
        <v>0</v>
      </c>
      <c r="F143" s="23">
        <v>9</v>
      </c>
      <c r="G143" s="23">
        <v>16</v>
      </c>
      <c r="H143" s="23">
        <v>0</v>
      </c>
      <c r="I143" s="23">
        <v>0</v>
      </c>
      <c r="J143" s="23">
        <v>0</v>
      </c>
      <c r="K143" s="22">
        <f t="shared" si="5"/>
        <v>29</v>
      </c>
    </row>
    <row r="144" spans="1:11" s="4" customFormat="1" ht="18.75" customHeight="1" x14ac:dyDescent="0.35">
      <c r="A144" s="16" t="s">
        <v>3</v>
      </c>
      <c r="B144" s="16" t="s">
        <v>93</v>
      </c>
      <c r="C144" s="23">
        <v>38</v>
      </c>
      <c r="D144" s="23">
        <v>11</v>
      </c>
      <c r="E144" s="23">
        <v>1</v>
      </c>
      <c r="F144" s="23">
        <v>79</v>
      </c>
      <c r="G144" s="23">
        <v>59</v>
      </c>
      <c r="H144" s="23">
        <v>0</v>
      </c>
      <c r="I144" s="23">
        <v>8</v>
      </c>
      <c r="J144" s="23">
        <v>0</v>
      </c>
      <c r="K144" s="22">
        <f t="shared" si="5"/>
        <v>196</v>
      </c>
    </row>
    <row r="145" spans="1:11" s="4" customFormat="1" ht="18.75" customHeight="1" x14ac:dyDescent="0.35">
      <c r="A145" s="16" t="s">
        <v>3</v>
      </c>
      <c r="B145" s="16" t="s">
        <v>94</v>
      </c>
      <c r="C145" s="23">
        <v>13</v>
      </c>
      <c r="D145" s="23">
        <v>6</v>
      </c>
      <c r="E145" s="23">
        <v>0</v>
      </c>
      <c r="F145" s="23">
        <v>31</v>
      </c>
      <c r="G145" s="23">
        <v>37</v>
      </c>
      <c r="H145" s="23">
        <v>0</v>
      </c>
      <c r="I145" s="23">
        <v>7</v>
      </c>
      <c r="J145" s="23">
        <v>0</v>
      </c>
      <c r="K145" s="22">
        <f t="shared" si="5"/>
        <v>94</v>
      </c>
    </row>
    <row r="146" spans="1:11" s="4" customFormat="1" ht="18.75" customHeight="1" x14ac:dyDescent="0.35">
      <c r="A146" s="16" t="s">
        <v>3</v>
      </c>
      <c r="B146" s="16" t="s">
        <v>154</v>
      </c>
      <c r="C146" s="23">
        <v>14</v>
      </c>
      <c r="D146" s="23">
        <v>8</v>
      </c>
      <c r="E146" s="23">
        <v>1</v>
      </c>
      <c r="F146" s="23">
        <v>44</v>
      </c>
      <c r="G146" s="23">
        <v>45</v>
      </c>
      <c r="H146" s="23">
        <v>0</v>
      </c>
      <c r="I146" s="23">
        <v>7</v>
      </c>
      <c r="J146" s="23">
        <v>0</v>
      </c>
      <c r="K146" s="22">
        <f t="shared" si="5"/>
        <v>119</v>
      </c>
    </row>
    <row r="147" spans="1:11" s="4" customFormat="1" ht="18.75" customHeight="1" x14ac:dyDescent="0.35">
      <c r="A147" s="16" t="s">
        <v>3</v>
      </c>
      <c r="B147" s="16" t="s">
        <v>95</v>
      </c>
      <c r="C147" s="23">
        <v>0</v>
      </c>
      <c r="D147" s="23">
        <v>1</v>
      </c>
      <c r="E147" s="23">
        <v>0</v>
      </c>
      <c r="F147" s="23">
        <v>9</v>
      </c>
      <c r="G147" s="23">
        <v>8</v>
      </c>
      <c r="H147" s="23">
        <v>0</v>
      </c>
      <c r="I147" s="23">
        <v>0</v>
      </c>
      <c r="J147" s="23">
        <v>0</v>
      </c>
      <c r="K147" s="22">
        <f t="shared" si="5"/>
        <v>18</v>
      </c>
    </row>
    <row r="148" spans="1:11" s="4" customFormat="1" ht="18.75" customHeight="1" x14ac:dyDescent="0.35">
      <c r="A148" s="16" t="s">
        <v>1</v>
      </c>
      <c r="B148" s="16" t="s">
        <v>96</v>
      </c>
      <c r="C148" s="23">
        <v>33</v>
      </c>
      <c r="D148" s="23">
        <v>17</v>
      </c>
      <c r="E148" s="23">
        <v>5</v>
      </c>
      <c r="F148" s="23">
        <v>113</v>
      </c>
      <c r="G148" s="23">
        <v>94</v>
      </c>
      <c r="H148" s="23">
        <v>0</v>
      </c>
      <c r="I148" s="23">
        <v>18</v>
      </c>
      <c r="J148" s="23">
        <v>0</v>
      </c>
      <c r="K148" s="22">
        <f t="shared" si="5"/>
        <v>280</v>
      </c>
    </row>
    <row r="149" spans="1:11" s="4" customFormat="1" ht="18.75" customHeight="1" x14ac:dyDescent="0.35">
      <c r="A149" s="16"/>
      <c r="B149" s="15" t="s">
        <v>97</v>
      </c>
      <c r="C149" s="21">
        <v>18</v>
      </c>
      <c r="D149" s="21">
        <v>12</v>
      </c>
      <c r="E149" s="21">
        <v>2</v>
      </c>
      <c r="F149" s="21">
        <v>70</v>
      </c>
      <c r="G149" s="21">
        <v>58</v>
      </c>
      <c r="H149" s="21">
        <v>0</v>
      </c>
      <c r="I149" s="21">
        <v>7</v>
      </c>
      <c r="J149" s="21">
        <v>2</v>
      </c>
      <c r="K149" s="20">
        <f t="shared" si="5"/>
        <v>169</v>
      </c>
    </row>
    <row r="150" spans="1:11" s="4" customFormat="1" ht="18.75" customHeight="1" x14ac:dyDescent="0.35">
      <c r="A150" s="16" t="s">
        <v>1</v>
      </c>
      <c r="B150" s="16" t="s">
        <v>98</v>
      </c>
      <c r="C150" s="23">
        <v>18</v>
      </c>
      <c r="D150" s="23">
        <v>12</v>
      </c>
      <c r="E150" s="23">
        <v>2</v>
      </c>
      <c r="F150" s="23">
        <v>70</v>
      </c>
      <c r="G150" s="23">
        <v>58</v>
      </c>
      <c r="H150" s="23">
        <v>0</v>
      </c>
      <c r="I150" s="23">
        <v>7</v>
      </c>
      <c r="J150" s="23">
        <v>2</v>
      </c>
      <c r="K150" s="22">
        <f t="shared" si="5"/>
        <v>169</v>
      </c>
    </row>
    <row r="151" spans="1:11" s="4" customFormat="1" ht="18.75" customHeight="1" x14ac:dyDescent="0.35">
      <c r="A151" s="16"/>
      <c r="B151" s="15" t="s">
        <v>99</v>
      </c>
      <c r="C151" s="21">
        <v>68</v>
      </c>
      <c r="D151" s="21">
        <v>38</v>
      </c>
      <c r="E151" s="21">
        <v>20</v>
      </c>
      <c r="F151" s="21">
        <v>289</v>
      </c>
      <c r="G151" s="21">
        <v>224</v>
      </c>
      <c r="H151" s="21">
        <v>0</v>
      </c>
      <c r="I151" s="21">
        <v>38</v>
      </c>
      <c r="J151" s="21">
        <v>0</v>
      </c>
      <c r="K151" s="20">
        <f t="shared" si="5"/>
        <v>677</v>
      </c>
    </row>
    <row r="152" spans="1:11" s="4" customFormat="1" ht="18.75" customHeight="1" x14ac:dyDescent="0.35">
      <c r="A152" s="16" t="s">
        <v>3</v>
      </c>
      <c r="B152" s="16" t="s">
        <v>100</v>
      </c>
      <c r="C152" s="23">
        <v>2</v>
      </c>
      <c r="D152" s="23">
        <v>2</v>
      </c>
      <c r="E152" s="23">
        <v>0</v>
      </c>
      <c r="F152" s="23">
        <v>18</v>
      </c>
      <c r="G152" s="23">
        <v>6</v>
      </c>
      <c r="H152" s="23">
        <v>0</v>
      </c>
      <c r="I152" s="23">
        <v>1</v>
      </c>
      <c r="J152" s="23">
        <v>0</v>
      </c>
      <c r="K152" s="22">
        <f t="shared" si="5"/>
        <v>29</v>
      </c>
    </row>
    <row r="153" spans="1:11" s="4" customFormat="1" ht="18.75" customHeight="1" x14ac:dyDescent="0.35">
      <c r="A153" s="16" t="s">
        <v>3</v>
      </c>
      <c r="B153" s="16" t="s">
        <v>101</v>
      </c>
      <c r="C153" s="23">
        <v>4</v>
      </c>
      <c r="D153" s="23">
        <v>3</v>
      </c>
      <c r="E153" s="23">
        <v>2</v>
      </c>
      <c r="F153" s="23">
        <v>31</v>
      </c>
      <c r="G153" s="23">
        <v>30</v>
      </c>
      <c r="H153" s="23">
        <v>0</v>
      </c>
      <c r="I153" s="23">
        <v>2</v>
      </c>
      <c r="J153" s="23">
        <v>0</v>
      </c>
      <c r="K153" s="22">
        <f t="shared" si="5"/>
        <v>72</v>
      </c>
    </row>
    <row r="154" spans="1:11" s="4" customFormat="1" ht="18.75" customHeight="1" x14ac:dyDescent="0.35">
      <c r="A154" s="16" t="s">
        <v>3</v>
      </c>
      <c r="B154" s="16" t="s">
        <v>155</v>
      </c>
      <c r="C154" s="23">
        <v>10</v>
      </c>
      <c r="D154" s="23">
        <v>3</v>
      </c>
      <c r="E154" s="23">
        <v>0</v>
      </c>
      <c r="F154" s="23">
        <v>37</v>
      </c>
      <c r="G154" s="23">
        <v>19</v>
      </c>
      <c r="H154" s="23">
        <v>0</v>
      </c>
      <c r="I154" s="23">
        <v>4</v>
      </c>
      <c r="J154" s="23">
        <v>0</v>
      </c>
      <c r="K154" s="22">
        <f t="shared" si="5"/>
        <v>73</v>
      </c>
    </row>
    <row r="155" spans="1:11" s="4" customFormat="1" ht="18.75" customHeight="1" x14ac:dyDescent="0.35">
      <c r="A155" s="16" t="s">
        <v>3</v>
      </c>
      <c r="B155" s="16" t="s">
        <v>102</v>
      </c>
      <c r="C155" s="23">
        <v>1</v>
      </c>
      <c r="D155" s="23">
        <v>3</v>
      </c>
      <c r="E155" s="23">
        <v>0</v>
      </c>
      <c r="F155" s="23">
        <v>17</v>
      </c>
      <c r="G155" s="23">
        <v>6</v>
      </c>
      <c r="H155" s="23">
        <v>0</v>
      </c>
      <c r="I155" s="23">
        <v>2</v>
      </c>
      <c r="J155" s="23">
        <v>0</v>
      </c>
      <c r="K155" s="22">
        <f t="shared" si="5"/>
        <v>29</v>
      </c>
    </row>
    <row r="156" spans="1:11" s="4" customFormat="1" ht="18.75" customHeight="1" x14ac:dyDescent="0.35">
      <c r="A156" s="16" t="s">
        <v>3</v>
      </c>
      <c r="B156" s="16" t="s">
        <v>103</v>
      </c>
      <c r="C156" s="23">
        <v>14</v>
      </c>
      <c r="D156" s="23">
        <v>5</v>
      </c>
      <c r="E156" s="23">
        <v>0</v>
      </c>
      <c r="F156" s="23">
        <v>60</v>
      </c>
      <c r="G156" s="23">
        <v>35</v>
      </c>
      <c r="H156" s="23">
        <v>0</v>
      </c>
      <c r="I156" s="23">
        <v>6</v>
      </c>
      <c r="J156" s="23">
        <v>0</v>
      </c>
      <c r="K156" s="22">
        <f t="shared" si="5"/>
        <v>120</v>
      </c>
    </row>
    <row r="157" spans="1:11" s="4" customFormat="1" ht="18.75" customHeight="1" x14ac:dyDescent="0.35">
      <c r="A157" s="16" t="s">
        <v>34</v>
      </c>
      <c r="B157" s="16" t="s">
        <v>104</v>
      </c>
      <c r="C157" s="23">
        <v>37</v>
      </c>
      <c r="D157" s="23">
        <v>22</v>
      </c>
      <c r="E157" s="23">
        <v>18</v>
      </c>
      <c r="F157" s="23">
        <v>126</v>
      </c>
      <c r="G157" s="23">
        <v>128</v>
      </c>
      <c r="H157" s="23">
        <v>0</v>
      </c>
      <c r="I157" s="23">
        <v>23</v>
      </c>
      <c r="J157" s="23">
        <v>0</v>
      </c>
      <c r="K157" s="22">
        <f t="shared" ref="K157:K188" si="6">+SUM(C157:J157)</f>
        <v>354</v>
      </c>
    </row>
    <row r="158" spans="1:11" s="4" customFormat="1" ht="18.75" customHeight="1" x14ac:dyDescent="0.35">
      <c r="A158" s="16"/>
      <c r="B158" s="15" t="s">
        <v>105</v>
      </c>
      <c r="C158" s="21">
        <v>42</v>
      </c>
      <c r="D158" s="21">
        <v>18</v>
      </c>
      <c r="E158" s="21">
        <v>10</v>
      </c>
      <c r="F158" s="21">
        <v>115</v>
      </c>
      <c r="G158" s="21">
        <v>140</v>
      </c>
      <c r="H158" s="21">
        <v>0</v>
      </c>
      <c r="I158" s="21">
        <v>14</v>
      </c>
      <c r="J158" s="21">
        <v>1</v>
      </c>
      <c r="K158" s="20">
        <f t="shared" si="6"/>
        <v>340</v>
      </c>
    </row>
    <row r="159" spans="1:11" s="4" customFormat="1" ht="18.75" customHeight="1" x14ac:dyDescent="0.35">
      <c r="A159" s="16" t="s">
        <v>3</v>
      </c>
      <c r="B159" s="16" t="s">
        <v>106</v>
      </c>
      <c r="C159" s="23">
        <v>8</v>
      </c>
      <c r="D159" s="23">
        <v>4</v>
      </c>
      <c r="E159" s="23">
        <v>0</v>
      </c>
      <c r="F159" s="23">
        <v>42</v>
      </c>
      <c r="G159" s="23">
        <v>37</v>
      </c>
      <c r="H159" s="23">
        <v>0</v>
      </c>
      <c r="I159" s="23">
        <v>2</v>
      </c>
      <c r="J159" s="23">
        <v>1</v>
      </c>
      <c r="K159" s="22">
        <f t="shared" si="6"/>
        <v>94</v>
      </c>
    </row>
    <row r="160" spans="1:11" s="4" customFormat="1" ht="18.75" customHeight="1" x14ac:dyDescent="0.35">
      <c r="A160" s="16" t="s">
        <v>34</v>
      </c>
      <c r="B160" s="16" t="s">
        <v>106</v>
      </c>
      <c r="C160" s="23">
        <v>34</v>
      </c>
      <c r="D160" s="23">
        <v>14</v>
      </c>
      <c r="E160" s="23">
        <v>10</v>
      </c>
      <c r="F160" s="23">
        <v>73</v>
      </c>
      <c r="G160" s="23">
        <v>103</v>
      </c>
      <c r="H160" s="23">
        <v>0</v>
      </c>
      <c r="I160" s="23">
        <v>12</v>
      </c>
      <c r="J160" s="23">
        <v>0</v>
      </c>
      <c r="K160" s="22">
        <f t="shared" si="6"/>
        <v>246</v>
      </c>
    </row>
    <row r="161" spans="1:11" s="4" customFormat="1" ht="18.75" customHeight="1" x14ac:dyDescent="0.35">
      <c r="A161" s="16"/>
      <c r="B161" s="15" t="s">
        <v>107</v>
      </c>
      <c r="C161" s="21">
        <v>22</v>
      </c>
      <c r="D161" s="21">
        <v>26</v>
      </c>
      <c r="E161" s="21">
        <v>6</v>
      </c>
      <c r="F161" s="21">
        <v>92</v>
      </c>
      <c r="G161" s="21">
        <v>65</v>
      </c>
      <c r="H161" s="21">
        <v>0</v>
      </c>
      <c r="I161" s="21">
        <v>6</v>
      </c>
      <c r="J161" s="21">
        <v>0</v>
      </c>
      <c r="K161" s="20">
        <f t="shared" si="6"/>
        <v>217</v>
      </c>
    </row>
    <row r="162" spans="1:11" s="4" customFormat="1" ht="18.75" customHeight="1" x14ac:dyDescent="0.35">
      <c r="A162" s="16" t="s">
        <v>3</v>
      </c>
      <c r="B162" s="16" t="s">
        <v>108</v>
      </c>
      <c r="C162" s="23">
        <v>0</v>
      </c>
      <c r="D162" s="23">
        <v>1</v>
      </c>
      <c r="E162" s="23">
        <v>0</v>
      </c>
      <c r="F162" s="23">
        <v>18</v>
      </c>
      <c r="G162" s="23">
        <v>7</v>
      </c>
      <c r="H162" s="23">
        <v>0</v>
      </c>
      <c r="I162" s="23">
        <v>0</v>
      </c>
      <c r="J162" s="23">
        <v>0</v>
      </c>
      <c r="K162" s="22">
        <f t="shared" si="6"/>
        <v>26</v>
      </c>
    </row>
    <row r="163" spans="1:11" s="4" customFormat="1" ht="18.75" customHeight="1" x14ac:dyDescent="0.35">
      <c r="A163" s="17" t="s">
        <v>1</v>
      </c>
      <c r="B163" s="17" t="s">
        <v>109</v>
      </c>
      <c r="C163" s="25">
        <v>22</v>
      </c>
      <c r="D163" s="25">
        <v>25</v>
      </c>
      <c r="E163" s="25">
        <v>6</v>
      </c>
      <c r="F163" s="25">
        <v>74</v>
      </c>
      <c r="G163" s="25">
        <v>58</v>
      </c>
      <c r="H163" s="25">
        <v>0</v>
      </c>
      <c r="I163" s="25">
        <v>6</v>
      </c>
      <c r="J163" s="25">
        <v>0</v>
      </c>
      <c r="K163" s="24">
        <f t="shared" si="6"/>
        <v>191</v>
      </c>
    </row>
    <row r="164" spans="1:11" s="4" customFormat="1" ht="18.75" customHeight="1" x14ac:dyDescent="0.25"/>
    <row r="165" spans="1:11" s="4" customFormat="1" ht="18.75" customHeight="1" x14ac:dyDescent="0.25"/>
    <row r="166" spans="1:11" s="4" customFormat="1" ht="18.75" customHeight="1" x14ac:dyDescent="0.25"/>
    <row r="167" spans="1:11" s="4" customFormat="1" ht="18.75" customHeight="1" x14ac:dyDescent="0.25"/>
  </sheetData>
  <mergeCells count="3">
    <mergeCell ref="A6:J6"/>
    <mergeCell ref="A8:J8"/>
    <mergeCell ref="A10:B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16.19_2019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Cristopher Ortiz Chavez</dc:creator>
  <cp:lastModifiedBy>Carlos Alberto Zapiain Ramos</cp:lastModifiedBy>
  <dcterms:created xsi:type="dcterms:W3CDTF">2019-04-04T19:47:09Z</dcterms:created>
  <dcterms:modified xsi:type="dcterms:W3CDTF">2020-03-26T20:43:44Z</dcterms:modified>
</cp:coreProperties>
</file>